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\1 식단\식단표\"/>
    </mc:Choice>
  </mc:AlternateContent>
  <xr:revisionPtr revIDLastSave="0" documentId="13_ncr:1_{ED8D714B-C674-4E7F-8074-6F3DC832B1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식단표(주간)" sheetId="6" r:id="rId1"/>
    <sheet name="식단표(일간)" sheetId="5" r:id="rId2"/>
    <sheet name="조식" sheetId="2" r:id="rId3"/>
    <sheet name="중식" sheetId="1" r:id="rId4"/>
    <sheet name="석식" sheetId="3" r:id="rId5"/>
  </sheets>
  <definedNames>
    <definedName name="_xlnm.Print_Area" localSheetId="4">석식!$B$2:$L$39</definedName>
    <definedName name="_xlnm.Print_Area" localSheetId="1">'식단표(일간)'!$A$1:$J$7</definedName>
    <definedName name="_xlnm.Print_Area" localSheetId="0">'식단표(주간)'!$A$1:$J$31</definedName>
    <definedName name="_xlnm.Print_Area" localSheetId="2">조식!$B$2:$K$39</definedName>
    <definedName name="_xlnm.Print_Area" localSheetId="3">중식!$B$2:$K$39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9" i="6" l="1"/>
  <c r="H9" i="6"/>
  <c r="F15" i="6"/>
  <c r="A3" i="6" l="1"/>
  <c r="C3" i="6"/>
  <c r="E3" i="6"/>
  <c r="G3" i="6"/>
  <c r="I3" i="6"/>
  <c r="F10" i="6" l="1"/>
  <c r="D9" i="6" l="1"/>
  <c r="J6" i="5" l="1"/>
  <c r="J15" i="6"/>
  <c r="H15" i="6" l="1"/>
  <c r="AJ5" i="3" l="1"/>
  <c r="J5" i="5" l="1"/>
  <c r="J10" i="6"/>
  <c r="H4" i="6" l="1"/>
  <c r="B15" i="6" l="1"/>
  <c r="B4" i="6" l="1"/>
  <c r="D4" i="6" l="1"/>
  <c r="D15" i="6" l="1"/>
  <c r="J4" i="6"/>
  <c r="F4" i="6"/>
  <c r="H6" i="5"/>
  <c r="F6" i="5"/>
  <c r="D6" i="5"/>
  <c r="B6" i="5"/>
  <c r="H4" i="5"/>
  <c r="F5" i="5"/>
  <c r="D4" i="5"/>
  <c r="B4" i="5"/>
  <c r="D3" i="5"/>
  <c r="B3" i="5"/>
  <c r="J3" i="5"/>
  <c r="H3" i="5"/>
  <c r="F3" i="5"/>
  <c r="I2" i="5" l="1"/>
  <c r="G2" i="5"/>
  <c r="E2" i="5"/>
  <c r="C2" i="5"/>
  <c r="A2" i="5"/>
</calcChain>
</file>

<file path=xl/sharedStrings.xml><?xml version="1.0" encoding="utf-8"?>
<sst xmlns="http://schemas.openxmlformats.org/spreadsheetml/2006/main" count="476" uniqueCount="110">
  <si>
    <t>학교급식 식재료 원산지 및 영양표시제</t>
  </si>
  <si>
    <t>주간
학교급식 영양량</t>
  </si>
  <si>
    <t>(중식)</t>
  </si>
  <si>
    <t>식재료</t>
  </si>
  <si>
    <t>원산지</t>
  </si>
  <si>
    <t>국내산/국내산</t>
  </si>
  <si>
    <t>돼지고기/가공품</t>
  </si>
  <si>
    <t>닭고기/가공품</t>
  </si>
  <si>
    <t>영양소</t>
  </si>
  <si>
    <t>평균
필요량</t>
  </si>
  <si>
    <t>권장
섭취량</t>
  </si>
  <si>
    <t>영양량</t>
  </si>
  <si>
    <t>에너지(kcal)</t>
  </si>
  <si>
    <t>탄수화물(g)</t>
  </si>
  <si>
    <t>단백질(g)</t>
  </si>
  <si>
    <t>지방(g)</t>
  </si>
  <si>
    <t>티아민(mg)</t>
  </si>
  <si>
    <t>리보플라빈(mg)</t>
  </si>
  <si>
    <t>비타민C(mg)</t>
  </si>
  <si>
    <t>칼슘(mg)</t>
  </si>
  <si>
    <t>* 알레르기 정보</t>
  </si>
  <si>
    <t xml:space="preserve"> 1.난류 2.우유 3.메밀 4.땅콩 5.대두 6.밀 7.고등어 8.게 9.새우 10.돼지고기 11.복숭아 12.토마토 13.아황산류 14.호두 15.닭고기 16.쇠고기 17.오징어 18.조개류(굴, 전복, 홍합 포함) 19.잣</t>
  </si>
  <si>
    <t>(조식)</t>
  </si>
  <si>
    <t>(석식)</t>
  </si>
  <si>
    <t>조식</t>
    <phoneticPr fontId="3" type="noConversion"/>
  </si>
  <si>
    <t>중식</t>
    <phoneticPr fontId="3" type="noConversion"/>
  </si>
  <si>
    <t xml:space="preserve"> 석식</t>
    <phoneticPr fontId="3" type="noConversion"/>
  </si>
  <si>
    <t>석식</t>
    <phoneticPr fontId="3" type="noConversion"/>
  </si>
  <si>
    <t>조
식</t>
    <phoneticPr fontId="3" type="noConversion"/>
  </si>
  <si>
    <t>조
식</t>
    <phoneticPr fontId="3" type="noConversion"/>
  </si>
  <si>
    <t>중
식</t>
    <phoneticPr fontId="3" type="noConversion"/>
  </si>
  <si>
    <t>석
식</t>
    <phoneticPr fontId="3" type="noConversion"/>
  </si>
  <si>
    <t>오징어/가공품</t>
  </si>
  <si>
    <t>오리고기/가공품</t>
  </si>
  <si>
    <t>고등어/가공품</t>
  </si>
  <si>
    <t>갈치/가공품</t>
  </si>
  <si>
    <t>쌀(찹쌀)/잡곡</t>
  </si>
  <si>
    <t>김치(배추, 얼갈이, 봄동 등/고춧가루)</t>
  </si>
  <si>
    <t>국내산(천안산)/국산</t>
  </si>
  <si>
    <t>누룽지/죽</t>
  </si>
  <si>
    <t>고등어</t>
  </si>
  <si>
    <t>별도표시</t>
  </si>
  <si>
    <t>국산</t>
  </si>
  <si>
    <t>참조기</t>
  </si>
  <si>
    <t>♥ 식단은 학교 사정과 식품 수급 사정으로 인해 변경될 수 있습니다.</t>
    <phoneticPr fontId="3" type="noConversion"/>
  </si>
  <si>
    <t>♥ 북일여고 급식은 인공조미료를 사용하지 않고 멸치, 다시마, 무, 양파 등 천연재료로 맛을 내고 있습니다.</t>
    <phoneticPr fontId="2" type="noConversion"/>
  </si>
  <si>
    <t>북일여자고등학교</t>
    <phoneticPr fontId="2" type="noConversion"/>
  </si>
  <si>
    <r>
      <t xml:space="preserve">♥ 알레르기 정보 
</t>
    </r>
    <r>
      <rPr>
        <b/>
        <sz val="22"/>
        <rFont val="한컴산뜻돋움"/>
        <family val="3"/>
        <charset val="129"/>
      </rPr>
      <t xml:space="preserve">-①난류 ②우유 ③메밀 ④땅콩 ⑤대두 ⑥밀 ⑦고등어 ⑧게 ⑨새우 ⑩돼지고기 ⑪복숭아 ⑫토마토 ⑬아황산염 ⑭호두 ⑮닭고기 </t>
    </r>
    <r>
      <rPr>
        <b/>
        <sz val="22"/>
        <rFont val="함초롬바탕"/>
        <family val="1"/>
        <charset val="129"/>
      </rPr>
      <t>⑯</t>
    </r>
    <r>
      <rPr>
        <b/>
        <sz val="22"/>
        <rFont val="한컴산뜻돋움"/>
        <family val="3"/>
        <charset val="129"/>
      </rPr>
      <t xml:space="preserve">쇠고기 </t>
    </r>
    <r>
      <rPr>
        <b/>
        <sz val="22"/>
        <rFont val="함초롬바탕"/>
        <family val="1"/>
        <charset val="129"/>
      </rPr>
      <t>⑰</t>
    </r>
    <r>
      <rPr>
        <b/>
        <sz val="22"/>
        <rFont val="한컴산뜻돋움"/>
        <family val="3"/>
        <charset val="129"/>
      </rPr>
      <t xml:space="preserve">오징어 </t>
    </r>
    <r>
      <rPr>
        <b/>
        <sz val="22"/>
        <rFont val="함초롬바탕"/>
        <family val="1"/>
        <charset val="129"/>
      </rPr>
      <t>⑱</t>
    </r>
    <r>
      <rPr>
        <b/>
        <sz val="22"/>
        <rFont val="한컴산뜻돋움"/>
        <family val="3"/>
        <charset val="129"/>
      </rPr>
      <t xml:space="preserve">조개류(굴,전복,홍합 등) </t>
    </r>
    <r>
      <rPr>
        <b/>
        <sz val="22"/>
        <rFont val="함초롬바탕"/>
        <family val="1"/>
        <charset val="129"/>
      </rPr>
      <t>⑲</t>
    </r>
    <r>
      <rPr>
        <b/>
        <sz val="22"/>
        <rFont val="한컴산뜻돋움"/>
        <family val="3"/>
        <charset val="129"/>
      </rPr>
      <t>잣</t>
    </r>
    <r>
      <rPr>
        <b/>
        <sz val="25"/>
        <rFont val="한컴산뜻돋움"/>
        <family val="3"/>
        <charset val="129"/>
      </rPr>
      <t xml:space="preserve">
 해당 식품에 특정 증상을 보이는 학생 또는 기타 표기되지 않은 식품에도 알레르기 증상을 보이는 학생들은    급식 시 각별한 주의를 부탁합니다.</t>
    </r>
    <phoneticPr fontId="3" type="noConversion"/>
  </si>
  <si>
    <r>
      <t xml:space="preserve">* 알레르기 정보 
-①난류 ②우유 ③메밀 ④땅콩 ⑤대두 ⑥밀 ⑦고등어 ⑧게 ⑨새우 ⑩돼지고기 ⑪복숭아 ⑫토마토 ⑬아황산염 ⑭호두 ⑮닭고기 </t>
    </r>
    <r>
      <rPr>
        <b/>
        <sz val="13"/>
        <rFont val="함초롬바탕"/>
        <family val="1"/>
        <charset val="129"/>
      </rPr>
      <t>⑯</t>
    </r>
    <r>
      <rPr>
        <b/>
        <sz val="13"/>
        <rFont val="한컴산뜻돋움"/>
        <family val="3"/>
        <charset val="129"/>
      </rPr>
      <t xml:space="preserve">쇠고기 </t>
    </r>
    <r>
      <rPr>
        <b/>
        <sz val="13"/>
        <rFont val="함초롬바탕"/>
        <family val="1"/>
        <charset val="129"/>
      </rPr>
      <t>⑰</t>
    </r>
    <r>
      <rPr>
        <b/>
        <sz val="13"/>
        <rFont val="한컴산뜻돋움"/>
        <family val="3"/>
        <charset val="129"/>
      </rPr>
      <t xml:space="preserve">오징어 </t>
    </r>
    <r>
      <rPr>
        <b/>
        <sz val="13"/>
        <rFont val="함초롬바탕"/>
        <family val="1"/>
        <charset val="129"/>
      </rPr>
      <t>⑱</t>
    </r>
    <r>
      <rPr>
        <b/>
        <sz val="13"/>
        <rFont val="한컴산뜻돋움"/>
        <family val="3"/>
        <charset val="129"/>
      </rPr>
      <t xml:space="preserve">조개류(굴,전복,홍합 등) </t>
    </r>
    <r>
      <rPr>
        <b/>
        <sz val="13"/>
        <rFont val="함초롬바탕"/>
        <family val="1"/>
        <charset val="129"/>
      </rPr>
      <t>⑲</t>
    </r>
    <r>
      <rPr>
        <b/>
        <sz val="13"/>
        <rFont val="한컴산뜻돋움"/>
        <family val="3"/>
        <charset val="129"/>
      </rPr>
      <t>잣</t>
    </r>
    <phoneticPr fontId="3" type="noConversion"/>
  </si>
  <si>
    <t>다랑어</t>
    <phoneticPr fontId="2" type="noConversion"/>
  </si>
  <si>
    <t>명태</t>
    <phoneticPr fontId="2" type="noConversion"/>
  </si>
  <si>
    <t>고등어/가공품</t>
    <phoneticPr fontId="2" type="noConversion"/>
  </si>
  <si>
    <t>국내산/국내산</t>
    <phoneticPr fontId="2" type="noConversion"/>
  </si>
  <si>
    <t>쇠고기/가공품</t>
    <phoneticPr fontId="2" type="noConversion"/>
  </si>
  <si>
    <t>국내산(한우 2등급)/국내산</t>
    <phoneticPr fontId="2" type="noConversion"/>
  </si>
  <si>
    <t>돼지고기/가공품</t>
    <phoneticPr fontId="2" type="noConversion"/>
  </si>
  <si>
    <t>국내산(1등급)/국내산</t>
    <phoneticPr fontId="2" type="noConversion"/>
  </si>
  <si>
    <t>오리고기/가공품</t>
    <phoneticPr fontId="2" type="noConversion"/>
  </si>
  <si>
    <t>두부/콩/콩비지</t>
    <phoneticPr fontId="2" type="noConversion"/>
  </si>
  <si>
    <t>국내산/국내산/국내산</t>
    <phoneticPr fontId="2" type="noConversion"/>
  </si>
  <si>
    <t>꽃게/가공품</t>
    <phoneticPr fontId="2" type="noConversion"/>
  </si>
  <si>
    <t>국내산/별도표시</t>
    <phoneticPr fontId="2" type="noConversion"/>
  </si>
  <si>
    <t>낙지/주꾸미/가공품</t>
    <phoneticPr fontId="2" type="noConversion"/>
  </si>
  <si>
    <t>닭고기/달걀/가공품</t>
    <phoneticPr fontId="2" type="noConversion"/>
  </si>
  <si>
    <t>♥ 식재료 원산지</t>
    <phoneticPr fontId="2" type="noConversion"/>
  </si>
  <si>
    <r>
      <rPr>
        <b/>
        <sz val="34"/>
        <color rgb="FFFF0000"/>
        <rFont val="한컴산뜻돋움"/>
        <family val="3"/>
        <charset val="129"/>
      </rPr>
      <t>♥</t>
    </r>
    <r>
      <rPr>
        <b/>
        <sz val="34"/>
        <rFont val="한컴산뜻돋움"/>
        <family val="3"/>
        <charset val="129"/>
      </rPr>
      <t>하트 표시된 메뉴는 게시판에 학생들이 적은 희망 식단입니다^-^</t>
    </r>
    <r>
      <rPr>
        <b/>
        <sz val="34"/>
        <color rgb="FFFF0000"/>
        <rFont val="한컴산뜻돋움"/>
        <family val="3"/>
        <charset val="129"/>
      </rPr>
      <t>♥</t>
    </r>
    <r>
      <rPr>
        <b/>
        <sz val="34"/>
        <rFont val="한컴산뜻돋움"/>
        <family val="3"/>
        <charset val="129"/>
      </rPr>
      <t>하나씩 반영중이니 조금만 기다려주세요</t>
    </r>
    <r>
      <rPr>
        <b/>
        <sz val="34"/>
        <color rgb="FFFF0000"/>
        <rFont val="한컴산뜻돋움"/>
        <family val="3"/>
        <charset val="129"/>
      </rPr>
      <t>♥</t>
    </r>
    <phoneticPr fontId="2" type="noConversion"/>
  </si>
  <si>
    <t>국내산(한우)/국내산</t>
  </si>
  <si>
    <t>학교급식 식재료 원산지 및 영양표시제</t>
    <phoneticPr fontId="2" type="noConversion"/>
  </si>
  <si>
    <t>학교급식 식재료 원산지 및 영양표시제</t>
    <phoneticPr fontId="2" type="noConversion"/>
  </si>
  <si>
    <t>낙지/가공품</t>
  </si>
  <si>
    <t>비타민A(mg)</t>
  </si>
  <si>
    <t>철분(mg)</t>
  </si>
  <si>
    <t>* 식재료 원산지</t>
    <phoneticPr fontId="2" type="noConversion"/>
  </si>
  <si>
    <t>※ 에너지는 권장섭취량의 ±10%, 구성비는 탄수화물(55~65%) : 단백질(7~20%) : 지방(15~30%)
※ 주평균 섭취량(비타민A, 티아민, 리보플라빈, 비타민C, 칼슘, 철) : 주간영양량의 합 / 식단일수  
※ 주평균 에너지비율
  - 에너지(kcal) : {(주간영양량의 합 / 식단일수) - 학교자체영양기준량의 에너지} / 학교자체영양기준의 에너지 x 100
  - 탄수화물 : (주평균 탄수화물 섭취량 x 4) / {(주평균 탄수화물 섭취량 x 4) + (주평균 단백질 섭취량 x 4) + (주평균 지방 섭취량 x 9)} x 100
     * 단백질/지방 : 탄수화물과 동일한 산식 적용(1g당 에너지(kcal)는 탄수화물 4, 단백질 4, 지방 9kcal로 환산)</t>
    <phoneticPr fontId="2" type="noConversion"/>
  </si>
  <si>
    <t>1) 쌀/가공품</t>
  </si>
  <si>
    <t>2) 배추/가공품</t>
  </si>
  <si>
    <t>3) 고춧가루/가공품</t>
  </si>
  <si>
    <t>4) 콩/가공품</t>
  </si>
  <si>
    <t>쇠고기(종류)/가공품</t>
  </si>
  <si>
    <t xml:space="preserve">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  <phoneticPr fontId="2" type="noConversion"/>
  </si>
  <si>
    <t>명태/가공품</t>
  </si>
  <si>
    <t xml:space="preserve">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  <phoneticPr fontId="2" type="noConversion"/>
  </si>
  <si>
    <t xml:space="preserve"> </t>
    <phoneticPr fontId="2" type="noConversion"/>
  </si>
  <si>
    <t>꽃게/가공품</t>
  </si>
  <si>
    <t>참조기/가공품</t>
  </si>
  <si>
    <t>국내산</t>
  </si>
  <si>
    <t>주평균
섭취량</t>
  </si>
  <si>
    <t xml:space="preserve">2026년 10월 4주 식단표 </t>
    <phoneticPr fontId="2" type="noConversion"/>
  </si>
  <si>
    <t>10월 19일(월)</t>
  </si>
  <si>
    <t>10월 20일(화)</t>
  </si>
  <si>
    <t>10월 21일(수)</t>
  </si>
  <si>
    <t>10월 22일(목)</t>
  </si>
  <si>
    <t>10월 23일(금)</t>
  </si>
  <si>
    <t>ㆍ찹쌀밥
ㆍ쇠고기미역국(5.6.16)
ㆍ메추리알어묵조림(1.5.6.13)
ㆍ배추김치(9)
ㆍ모닝빵&amp;딸기쨈(1.2.5.6.13)
ㆍ초코우유(2)</t>
  </si>
  <si>
    <t>ㆍ누룽지탕
ㆍ오므라이스&amp;데미S(1.2.5.6.10.12.13.15.16)
ㆍ목살찹스테이크(5.6.10.12.13.16)
ㆍ스마일감자&amp;케찹(5.6.12)
ㆍ깍두기(9)
ㆍ사과데이 ★ 사과주스(13)</t>
  </si>
  <si>
    <t>ㆍ누룽지탕
ㆍ메이플피칸파이♥(1.2.5.6)
ㆍ참치김치덮밥(5.6.9.13)
ㆍ닭가슴살샐러드(1.2.5.6.15)
ㆍ함박스테이크(1.2.5.6.10.12.13.15.16)
ㆍ깍두기(9)</t>
    <phoneticPr fontId="2" type="noConversion"/>
  </si>
  <si>
    <t>ㆍ찹쌀밥
ㆍ유부김치국(5.9)
ㆍ꽈리고추건새우볶음(5.6.9.12.13)
ㆍ한우당면불고기(5.6.13.16)
ㆍ총각김치(9)
ㆍ허니버터아몬드♥</t>
    <phoneticPr fontId="2" type="noConversion"/>
  </si>
  <si>
    <t>ㆍ찹쌀밥
ㆍ계란파국(1)
ㆍ베이컨감자채볶음(5.10)
ㆍ삼겹김치볶음(9.10)
ㆍ깍두기(9)
ㆍ생크림크로칸슈♥(1.2.5.6)
ㆍ시리얼_(첵스/콘푸)(2.5.6)</t>
    <phoneticPr fontId="2" type="noConversion"/>
  </si>
  <si>
    <t>ㆍ찹쌀밥
ㆍ얼큰수제비(1.5.6.15.18)
ㆍ단호박사태떡찜♥(5.6.10)
ㆍ에그랑땡&amp;케찹(1.2.5.6.10.12.15.16)
ㆍ깍두기(9)
ㆍ시리얼_(그래놀라/오레오)(2.5.6)</t>
    <phoneticPr fontId="2" type="noConversion"/>
  </si>
  <si>
    <t>ㆍ기장밥
ㆍ한방닭곰탕(15)
ㆍ고구마순나물볶음(5.6.13)
ㆍ새송이버섯전(1.5)
ㆍ두툼떡갈비&amp;어린잎(5.6.10.12.13.15.16.18)
ㆍ배추김치(9)
ㆍ설빙다크초코넛츠♥(2.4.14.19)</t>
    <phoneticPr fontId="2" type="noConversion"/>
  </si>
  <si>
    <t>ㆍ쇠고기볶음밥(1.2.5.6.10.15.16)
ㆍ맑은콩나물국(5.8.9.18)
ㆍ오이피클
ㆍ계란말이&amp;케찹(1.5.12)
ㆍ배추김치(9)
ㆍ파인애플
ㆍ피자토스트(수제)♥(1.2.5.6.10.12.13.15.16)</t>
    <phoneticPr fontId="2" type="noConversion"/>
  </si>
  <si>
    <t>ㆍ쌀국수♥(1.2.5.6.13.16)
ㆍ과일샐러드(요거트드레싱)(2.5.6.12.13)
ㆍ새우짜조롤&amp;칠리S(1.5.6.9.12.13)
ㆍ흰밥&amp;김자반(자율)(5)
ㆍ깍두기(9)
ㆍ레몬에이드
ㆍ반미핫도그(1.2.5.6.10.12.13.15.16.18)</t>
    <phoneticPr fontId="2" type="noConversion"/>
  </si>
  <si>
    <t>ㆍ현미밥
ㆍ우거지된장국(5.6.13.16)
ㆍ숙주나물무침
ㆍ치즈닭갈비(2.5.6.15)
ㆍ깻잎전&amp;초간장(1.5.6.10.15.16)
ㆍ배추김치(9)
ㆍ사과</t>
    <phoneticPr fontId="2" type="noConversion"/>
  </si>
  <si>
    <t>ㆍ꼬치어묵우동(1.5.6.9.13)
ㆍ양상추샐러드/흑임자드레싱(1.5.12.13)
ㆍ돈까스김치나베♥(1.2.5.6.7.9.10.13.18)
ㆍ흰밥&amp;김자반(자율)(5)
ㆍ단무지
ㆍ배</t>
    <phoneticPr fontId="2" type="noConversion"/>
  </si>
  <si>
    <t>ㆍ찹쌀밥
ㆍ꽃게된장국(5.6.8)
ㆍ양배추쌈/쌈장(5.6)
ㆍ오삼불고기(5.6.10.13.17)
ㆍ뿌링치즈볼♥(1.2.5.6.13)
ㆍ보쌈김치(9)</t>
    <phoneticPr fontId="2" type="noConversion"/>
  </si>
  <si>
    <t>ㆍ콩나물밥&amp;양념장(5.6.16)
ㆍ뼈없는감자탕(5.6.10)
ㆍ간장닭봉조림(1.5.6.13.15.18)
ㆍ야채달걀찜(1.2.9)
ㆍ배추김치(9)
ㆍ초코크레이프케이크♥(1.2.5.6)</t>
    <phoneticPr fontId="2" type="noConversion"/>
  </si>
  <si>
    <t>ㆍ고기짬뽕♥(2.5.6.9.10.17.18)
ㆍ단무지무침(13)
ㆍ오이맛살냉채(1.5.6.8.13)
ㆍ레몬크림새우(1.2.5.6.9.13)
ㆍ흰밥&amp;김자반(자율)(5)
ㆍ깍두기(9)</t>
    <phoneticPr fontId="2" type="noConversion"/>
  </si>
  <si>
    <t>ㆍ찹쌀밥
ㆍ상추&amp;쌈장(5.6.13)
ㆍ오징어김치전(1.5.6.9.17)
ㆍ도시락김
ㆍ큐브족발♥(5.6.10)
ㆍ깍두기(9)
ㆍ당이제로주스(13)</t>
    <phoneticPr fontId="2" type="noConversion"/>
  </si>
  <si>
    <t>♠국 없는 날♠</t>
  </si>
  <si>
    <t>10월 23일(금)♠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</si>
</sst>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0_ "/>
    <numFmt numFmtId="177" formatCode="#,##0.0_ "/>
    <numFmt numFmtId="178" formatCode="0.00_ "/>
    <numFmt numFmtId="179" formatCode="0.0_ "/>
    <numFmt numFmtId="180" formatCode="[$-F800]dddd\,\ mmmm\ dd\,\ yyyy"/>
  </numFmts>
  <fonts count="34" x14ac:knownFonts="1">
    <font>
      <sz val="11"/>
      <name val="돋움"/>
      <charset val="8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체"/>
      <family val="3"/>
      <charset val="129"/>
    </font>
    <font>
      <sz val="11"/>
      <name val="한컴산뜻돋움"/>
      <family val="3"/>
      <charset val="129"/>
    </font>
    <font>
      <b/>
      <u/>
      <sz val="20"/>
      <name val="한컴산뜻돋움"/>
      <family val="3"/>
      <charset val="129"/>
    </font>
    <font>
      <sz val="8"/>
      <name val="한컴산뜻돋움"/>
      <family val="3"/>
      <charset val="129"/>
    </font>
    <font>
      <sz val="10"/>
      <name val="한컴산뜻돋움"/>
      <family val="3"/>
      <charset val="129"/>
    </font>
    <font>
      <sz val="9"/>
      <name val="한컴산뜻돋움"/>
      <family val="3"/>
      <charset val="129"/>
    </font>
    <font>
      <sz val="16"/>
      <name val="한컴산뜻돋움"/>
      <family val="3"/>
      <charset val="129"/>
    </font>
    <font>
      <b/>
      <sz val="28"/>
      <name val="한컴산뜻돋움"/>
      <family val="3"/>
      <charset val="129"/>
    </font>
    <font>
      <b/>
      <sz val="25"/>
      <name val="한컴산뜻돋움"/>
      <family val="3"/>
      <charset val="129"/>
    </font>
    <font>
      <b/>
      <sz val="18"/>
      <name val="한컴산뜻돋움"/>
      <family val="3"/>
      <charset val="129"/>
    </font>
    <font>
      <b/>
      <sz val="16"/>
      <name val="한컴산뜻돋움"/>
      <family val="3"/>
      <charset val="129"/>
    </font>
    <font>
      <b/>
      <sz val="13"/>
      <name val="한컴산뜻돋움"/>
      <family val="3"/>
      <charset val="129"/>
    </font>
    <font>
      <b/>
      <sz val="30"/>
      <name val="한컴산뜻돋움"/>
      <family val="3"/>
      <charset val="129"/>
    </font>
    <font>
      <b/>
      <sz val="60"/>
      <name val="한컴산뜻돋움"/>
      <family val="3"/>
      <charset val="129"/>
    </font>
    <font>
      <b/>
      <sz val="22"/>
      <name val="한컴산뜻돋움"/>
      <family val="3"/>
      <charset val="129"/>
    </font>
    <font>
      <b/>
      <sz val="22"/>
      <name val="함초롬바탕"/>
      <family val="1"/>
      <charset val="129"/>
    </font>
    <font>
      <b/>
      <sz val="13"/>
      <name val="함초롬바탕"/>
      <family val="1"/>
      <charset val="129"/>
    </font>
    <font>
      <b/>
      <sz val="34"/>
      <name val="한컴산뜻돋움"/>
      <family val="3"/>
      <charset val="129"/>
    </font>
    <font>
      <b/>
      <sz val="20"/>
      <color rgb="FF000000"/>
      <name val="한컴산뜻돋움"/>
      <family val="3"/>
      <charset val="129"/>
    </font>
    <font>
      <b/>
      <sz val="34"/>
      <color rgb="FFFF0000"/>
      <name val="한컴산뜻돋움"/>
      <family val="3"/>
      <charset val="129"/>
    </font>
    <font>
      <sz val="11"/>
      <name val="돋움"/>
      <family val="3"/>
    </font>
    <font>
      <b/>
      <sz val="20"/>
      <name val="한컴산뜻돋움"/>
      <family val="3"/>
      <charset val="129"/>
    </font>
    <font>
      <b/>
      <sz val="32"/>
      <name val="한컴산뜻돋움"/>
      <family val="3"/>
      <charset val="129"/>
    </font>
    <font>
      <sz val="9"/>
      <color indexed="8"/>
      <name val="한컴산뜻돋움"/>
      <family val="3"/>
      <charset val="129"/>
    </font>
    <font>
      <sz val="8"/>
      <color theme="1"/>
      <name val="한컴산뜻돋움"/>
      <family val="3"/>
      <charset val="129"/>
    </font>
    <font>
      <sz val="9"/>
      <color theme="1"/>
      <name val="한컴산뜻돋움"/>
      <family val="3"/>
      <charset val="129"/>
    </font>
    <font>
      <b/>
      <sz val="30"/>
      <color theme="1"/>
      <name val="한컴산뜻돋움"/>
      <family val="3"/>
      <charset val="129"/>
    </font>
    <font>
      <b/>
      <sz val="20"/>
      <color theme="1"/>
      <name val="한컴산뜻돋움"/>
      <family val="3"/>
      <charset val="129"/>
    </font>
    <font>
      <sz val="8"/>
      <color indexed="8"/>
      <name val="한컴산뜻돋움"/>
      <family val="3"/>
      <charset val="129"/>
    </font>
    <font>
      <sz val="32"/>
      <name val="한컴산뜻돋움"/>
      <family val="3"/>
      <charset val="129"/>
    </font>
    <font>
      <b/>
      <sz val="26"/>
      <name val="한컴산뜻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 style="double">
        <color indexed="64"/>
      </top>
      <bottom style="thin">
        <color indexed="8"/>
      </bottom>
      <diagonal/>
    </border>
    <border>
      <left/>
      <right/>
      <top style="double">
        <color indexed="64"/>
      </top>
      <bottom style="thin">
        <color indexed="8"/>
      </bottom>
      <diagonal/>
    </border>
    <border>
      <left/>
      <right style="thin">
        <color indexed="64"/>
      </right>
      <top style="double">
        <color indexed="64"/>
      </top>
      <bottom style="thin">
        <color indexed="8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3" fillId="0" borderId="0"/>
  </cellStyleXfs>
  <cellXfs count="166">
    <xf numFmtId="0" fontId="0" fillId="0" borderId="0" xfId="0"/>
    <xf numFmtId="0" fontId="4" fillId="0" borderId="0" xfId="1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shrinkToFi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4" fillId="0" borderId="0" xfId="0" applyFont="1"/>
    <xf numFmtId="0" fontId="10" fillId="0" borderId="4" xfId="0" applyFont="1" applyBorder="1" applyAlignment="1">
      <alignment horizontal="center" vertical="center" shrinkToFit="1"/>
    </xf>
    <xf numFmtId="0" fontId="6" fillId="0" borderId="2" xfId="1" applyFont="1" applyBorder="1" applyAlignment="1" applyProtection="1">
      <alignment horizontal="center" vertical="center" wrapText="1"/>
      <protection locked="0"/>
    </xf>
    <xf numFmtId="0" fontId="6" fillId="0" borderId="3" xfId="1" applyFont="1" applyBorder="1" applyAlignment="1" applyProtection="1">
      <alignment horizontal="center" vertical="center" wrapText="1"/>
      <protection locked="0"/>
    </xf>
    <xf numFmtId="0" fontId="6" fillId="0" borderId="4" xfId="1" applyFont="1" applyBorder="1" applyAlignment="1" applyProtection="1">
      <alignment horizontal="left" vertical="top" wrapText="1"/>
      <protection locked="0"/>
    </xf>
    <xf numFmtId="0" fontId="6" fillId="0" borderId="5" xfId="1" applyFont="1" applyBorder="1" applyAlignment="1" applyProtection="1">
      <alignment horizontal="center" vertical="center" wrapText="1"/>
      <protection locked="0"/>
    </xf>
    <xf numFmtId="0" fontId="6" fillId="0" borderId="6" xfId="1" applyFont="1" applyBorder="1" applyAlignment="1" applyProtection="1">
      <alignment horizontal="center" vertical="center" wrapText="1"/>
      <protection locked="0"/>
    </xf>
    <xf numFmtId="0" fontId="6" fillId="0" borderId="2" xfId="1" applyFont="1" applyBorder="1" applyAlignment="1" applyProtection="1">
      <alignment horizontal="center" vertical="center" shrinkToFit="1"/>
      <protection locked="0"/>
    </xf>
    <xf numFmtId="0" fontId="6" fillId="0" borderId="3" xfId="1" applyFont="1" applyBorder="1" applyAlignment="1" applyProtection="1">
      <alignment horizontal="center" vertical="center" shrinkToFit="1"/>
      <protection locked="0"/>
    </xf>
    <xf numFmtId="0" fontId="14" fillId="0" borderId="0" xfId="0" applyFont="1" applyAlignment="1">
      <alignment vertical="center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6" fillId="0" borderId="4" xfId="1" applyFont="1" applyBorder="1" applyAlignment="1" applyProtection="1">
      <alignment horizontal="center" vertical="center" wrapText="1"/>
      <protection locked="0"/>
    </xf>
    <xf numFmtId="177" fontId="8" fillId="0" borderId="4" xfId="0" applyNumberFormat="1" applyFont="1" applyBorder="1" applyAlignment="1" applyProtection="1">
      <alignment horizontal="center" vertical="center" wrapText="1"/>
      <protection locked="0"/>
    </xf>
    <xf numFmtId="177" fontId="8" fillId="0" borderId="4" xfId="1" applyNumberFormat="1" applyFont="1" applyBorder="1" applyAlignment="1" applyProtection="1">
      <alignment horizontal="center" vertical="center" wrapText="1"/>
      <protection locked="0"/>
    </xf>
    <xf numFmtId="177" fontId="8" fillId="0" borderId="5" xfId="1" applyNumberFormat="1" applyFont="1" applyBorder="1" applyAlignment="1" applyProtection="1">
      <alignment horizontal="center" vertical="center" wrapText="1"/>
      <protection locked="0"/>
    </xf>
    <xf numFmtId="179" fontId="8" fillId="0" borderId="4" xfId="0" applyNumberFormat="1" applyFont="1" applyBorder="1" applyAlignment="1" applyProtection="1">
      <alignment horizontal="center" vertical="center" wrapText="1"/>
      <protection locked="0"/>
    </xf>
    <xf numFmtId="177" fontId="8" fillId="0" borderId="8" xfId="0" applyNumberFormat="1" applyFont="1" applyBorder="1" applyAlignment="1" applyProtection="1">
      <alignment horizontal="center" vertical="center" wrapText="1"/>
      <protection locked="0"/>
    </xf>
    <xf numFmtId="177" fontId="8" fillId="0" borderId="8" xfId="1" applyNumberFormat="1" applyFont="1" applyBorder="1" applyAlignment="1" applyProtection="1">
      <alignment horizontal="center" vertical="center" wrapText="1"/>
      <protection locked="0"/>
    </xf>
    <xf numFmtId="177" fontId="8" fillId="0" borderId="9" xfId="1" applyNumberFormat="1" applyFont="1" applyBorder="1" applyAlignment="1" applyProtection="1">
      <alignment horizontal="center" vertical="center" wrapText="1"/>
      <protection locked="0"/>
    </xf>
    <xf numFmtId="177" fontId="8" fillId="0" borderId="5" xfId="0" applyNumberFormat="1" applyFont="1" applyBorder="1" applyAlignment="1" applyProtection="1">
      <alignment horizontal="center" vertical="center" wrapText="1"/>
      <protection locked="0"/>
    </xf>
    <xf numFmtId="177" fontId="8" fillId="0" borderId="9" xfId="0" applyNumberFormat="1" applyFont="1" applyBorder="1" applyAlignment="1" applyProtection="1">
      <alignment horizontal="center" vertical="center" wrapText="1"/>
      <protection locked="0"/>
    </xf>
    <xf numFmtId="0" fontId="24" fillId="0" borderId="4" xfId="0" applyFont="1" applyBorder="1" applyAlignment="1">
      <alignment horizontal="left" vertical="center" wrapText="1" shrinkToFit="1"/>
    </xf>
    <xf numFmtId="176" fontId="8" fillId="0" borderId="4" xfId="1" applyNumberFormat="1" applyFont="1" applyBorder="1" applyAlignment="1" applyProtection="1">
      <alignment horizontal="center" vertical="center" shrinkToFit="1"/>
      <protection locked="0"/>
    </xf>
    <xf numFmtId="0" fontId="8" fillId="0" borderId="4" xfId="1" applyFont="1" applyBorder="1" applyAlignment="1" applyProtection="1">
      <alignment horizontal="center" vertical="center" shrinkToFit="1"/>
      <protection locked="0"/>
    </xf>
    <xf numFmtId="176" fontId="8" fillId="0" borderId="8" xfId="1" applyNumberFormat="1" applyFont="1" applyBorder="1" applyAlignment="1" applyProtection="1">
      <alignment horizontal="center" vertical="center" shrinkToFit="1"/>
      <protection locked="0"/>
    </xf>
    <xf numFmtId="178" fontId="8" fillId="0" borderId="4" xfId="1" applyNumberFormat="1" applyFont="1" applyBorder="1" applyAlignment="1" applyProtection="1">
      <alignment horizontal="center" vertical="center" shrinkToFit="1"/>
      <protection locked="0"/>
    </xf>
    <xf numFmtId="0" fontId="6" fillId="0" borderId="6" xfId="1" applyFont="1" applyBorder="1" applyAlignment="1" applyProtection="1">
      <alignment horizontal="center" vertical="center" shrinkToFit="1"/>
      <protection locked="0"/>
    </xf>
    <xf numFmtId="0" fontId="6" fillId="0" borderId="7" xfId="1" applyFont="1" applyBorder="1" applyAlignment="1" applyProtection="1">
      <alignment horizontal="center" vertical="center" shrinkToFit="1"/>
      <protection locked="0"/>
    </xf>
    <xf numFmtId="0" fontId="6" fillId="0" borderId="1" xfId="1" applyFont="1" applyBorder="1" applyAlignment="1" applyProtection="1">
      <alignment horizontal="center" vertical="center" wrapText="1"/>
      <protection locked="0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4" xfId="0" applyNumberFormat="1" applyFont="1" applyBorder="1" applyAlignment="1" applyProtection="1">
      <alignment horizontal="center" vertical="center" wrapText="1"/>
      <protection locked="0"/>
    </xf>
    <xf numFmtId="178" fontId="8" fillId="0" borderId="4" xfId="0" applyNumberFormat="1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6" fillId="4" borderId="4" xfId="1" applyFont="1" applyFill="1" applyBorder="1" applyAlignment="1" applyProtection="1">
      <alignment horizontal="left" vertical="top" wrapText="1"/>
      <protection locked="0"/>
    </xf>
    <xf numFmtId="0" fontId="7" fillId="0" borderId="0" xfId="1" applyFont="1" applyAlignment="1" applyProtection="1">
      <alignment horizontal="left" vertical="top" wrapText="1"/>
      <protection locked="0"/>
    </xf>
    <xf numFmtId="0" fontId="6" fillId="0" borderId="5" xfId="1" applyFont="1" applyBorder="1" applyAlignment="1" applyProtection="1">
      <alignment horizontal="left" vertical="top" wrapText="1"/>
      <protection locked="0"/>
    </xf>
    <xf numFmtId="0" fontId="24" fillId="4" borderId="4" xfId="0" applyFont="1" applyFill="1" applyBorder="1" applyAlignment="1">
      <alignment horizontal="left" vertical="center" wrapText="1" shrinkToFit="1"/>
    </xf>
    <xf numFmtId="176" fontId="26" fillId="0" borderId="29" xfId="0" applyNumberFormat="1" applyFont="1" applyBorder="1" applyAlignment="1">
      <alignment horizontal="center" vertical="center" wrapText="1"/>
    </xf>
    <xf numFmtId="177" fontId="26" fillId="0" borderId="29" xfId="0" applyNumberFormat="1" applyFont="1" applyBorder="1" applyAlignment="1">
      <alignment horizontal="center" vertical="center" wrapText="1"/>
    </xf>
    <xf numFmtId="177" fontId="26" fillId="0" borderId="30" xfId="0" applyNumberFormat="1" applyFont="1" applyBorder="1" applyAlignment="1">
      <alignment horizontal="center" vertical="center" wrapText="1"/>
    </xf>
    <xf numFmtId="176" fontId="26" fillId="0" borderId="31" xfId="0" applyNumberFormat="1" applyFont="1" applyBorder="1" applyAlignment="1">
      <alignment horizontal="center" vertical="center" wrapText="1"/>
    </xf>
    <xf numFmtId="177" fontId="26" fillId="0" borderId="31" xfId="0" applyNumberFormat="1" applyFont="1" applyBorder="1" applyAlignment="1">
      <alignment horizontal="center" vertical="center" wrapText="1"/>
    </xf>
    <xf numFmtId="177" fontId="26" fillId="0" borderId="32" xfId="0" applyNumberFormat="1" applyFont="1" applyBorder="1" applyAlignment="1">
      <alignment horizontal="center" vertical="center" wrapText="1"/>
    </xf>
    <xf numFmtId="0" fontId="24" fillId="4" borderId="4" xfId="0" applyFont="1" applyFill="1" applyBorder="1" applyAlignment="1">
      <alignment vertical="center" wrapText="1" shrinkToFit="1"/>
    </xf>
    <xf numFmtId="0" fontId="27" fillId="0" borderId="2" xfId="1" applyFont="1" applyBorder="1" applyAlignment="1" applyProtection="1">
      <alignment horizontal="center" vertical="center" wrapText="1"/>
      <protection locked="0"/>
    </xf>
    <xf numFmtId="0" fontId="28" fillId="0" borderId="2" xfId="1" applyFont="1" applyBorder="1" applyAlignment="1" applyProtection="1">
      <alignment horizontal="center" vertical="center" wrapText="1"/>
      <protection locked="0"/>
    </xf>
    <xf numFmtId="0" fontId="27" fillId="4" borderId="2" xfId="1" applyFont="1" applyFill="1" applyBorder="1" applyAlignment="1" applyProtection="1">
      <alignment horizontal="center" vertical="center" wrapText="1"/>
      <protection locked="0"/>
    </xf>
    <xf numFmtId="0" fontId="30" fillId="4" borderId="4" xfId="0" applyFont="1" applyFill="1" applyBorder="1" applyAlignment="1">
      <alignment horizontal="left" vertical="center" wrapText="1" shrinkToFit="1"/>
    </xf>
    <xf numFmtId="0" fontId="6" fillId="0" borderId="6" xfId="1" applyFont="1" applyBorder="1" applyAlignment="1" applyProtection="1">
      <alignment horizontal="center" vertical="center" shrinkToFit="1"/>
      <protection locked="0"/>
    </xf>
    <xf numFmtId="0" fontId="31" fillId="0" borderId="29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8" fillId="4" borderId="4" xfId="1" applyFont="1" applyFill="1" applyBorder="1" applyAlignment="1" applyProtection="1">
      <alignment horizontal="left" vertical="top" wrapText="1"/>
      <protection locked="0"/>
    </xf>
    <xf numFmtId="176" fontId="26" fillId="0" borderId="49" xfId="0" applyNumberFormat="1" applyFont="1" applyBorder="1" applyAlignment="1">
      <alignment horizontal="center" vertical="center" wrapText="1"/>
    </xf>
    <xf numFmtId="177" fontId="26" fillId="0" borderId="49" xfId="0" applyNumberFormat="1" applyFont="1" applyBorder="1" applyAlignment="1">
      <alignment horizontal="center" vertical="center" wrapText="1"/>
    </xf>
    <xf numFmtId="177" fontId="26" fillId="0" borderId="50" xfId="0" applyNumberFormat="1" applyFont="1" applyBorder="1" applyAlignment="1">
      <alignment horizontal="center" vertical="center" wrapText="1"/>
    </xf>
    <xf numFmtId="176" fontId="26" fillId="0" borderId="51" xfId="0" applyNumberFormat="1" applyFont="1" applyBorder="1" applyAlignment="1">
      <alignment horizontal="center" vertical="center" wrapText="1"/>
    </xf>
    <xf numFmtId="176" fontId="26" fillId="0" borderId="52" xfId="0" applyNumberFormat="1" applyFont="1" applyBorder="1" applyAlignment="1">
      <alignment horizontal="center" vertical="center" wrapText="1"/>
    </xf>
    <xf numFmtId="177" fontId="26" fillId="0" borderId="52" xfId="0" applyNumberFormat="1" applyFont="1" applyBorder="1" applyAlignment="1">
      <alignment horizontal="center" vertical="center" wrapText="1"/>
    </xf>
    <xf numFmtId="177" fontId="26" fillId="0" borderId="53" xfId="0" applyNumberFormat="1" applyFont="1" applyBorder="1" applyAlignment="1">
      <alignment horizontal="center" vertical="center" wrapText="1"/>
    </xf>
    <xf numFmtId="177" fontId="4" fillId="0" borderId="0" xfId="1" applyNumberFormat="1" applyFont="1"/>
    <xf numFmtId="0" fontId="6" fillId="4" borderId="3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left" vertical="top" wrapText="1"/>
      <protection locked="0"/>
    </xf>
    <xf numFmtId="0" fontId="33" fillId="0" borderId="27" xfId="0" applyFont="1" applyFill="1" applyBorder="1" applyAlignment="1">
      <alignment horizontal="center" vertical="center" wrapText="1" shrinkToFit="1"/>
    </xf>
    <xf numFmtId="0" fontId="24" fillId="0" borderId="12" xfId="0" applyFont="1" applyFill="1" applyBorder="1" applyAlignment="1">
      <alignment horizontal="left" vertical="top" wrapText="1" shrinkToFit="1"/>
    </xf>
    <xf numFmtId="0" fontId="10" fillId="0" borderId="0" xfId="0" applyFont="1" applyFill="1" applyAlignment="1">
      <alignment vertical="center" shrinkToFit="1"/>
    </xf>
    <xf numFmtId="0" fontId="25" fillId="0" borderId="27" xfId="0" applyFont="1" applyFill="1" applyBorder="1" applyAlignment="1">
      <alignment horizontal="center" vertical="center" wrapText="1" shrinkToFit="1"/>
    </xf>
    <xf numFmtId="0" fontId="25" fillId="5" borderId="28" xfId="0" applyFont="1" applyFill="1" applyBorder="1" applyAlignment="1">
      <alignment horizontal="center" vertical="center" wrapText="1" shrinkToFit="1"/>
    </xf>
    <xf numFmtId="0" fontId="24" fillId="5" borderId="12" xfId="0" applyFont="1" applyFill="1" applyBorder="1" applyAlignment="1">
      <alignment horizontal="left" vertical="top" wrapText="1" shrinkToFit="1"/>
    </xf>
    <xf numFmtId="0" fontId="6" fillId="5" borderId="5" xfId="1" applyFont="1" applyFill="1" applyBorder="1" applyAlignment="1" applyProtection="1">
      <alignment horizontal="left" vertical="top" wrapText="1"/>
      <protection locked="0"/>
    </xf>
    <xf numFmtId="0" fontId="15" fillId="0" borderId="25" xfId="0" applyFont="1" applyBorder="1" applyAlignment="1">
      <alignment horizontal="center" vertical="center" wrapText="1" shrinkToFit="1"/>
    </xf>
    <xf numFmtId="0" fontId="15" fillId="0" borderId="26" xfId="0" applyFont="1" applyBorder="1" applyAlignment="1">
      <alignment horizontal="center" vertical="center" wrapText="1" shrinkToFit="1"/>
    </xf>
    <xf numFmtId="0" fontId="15" fillId="0" borderId="23" xfId="0" applyFont="1" applyBorder="1" applyAlignment="1">
      <alignment horizontal="center" vertical="center" wrapText="1" shrinkToFit="1"/>
    </xf>
    <xf numFmtId="0" fontId="25" fillId="4" borderId="4" xfId="0" applyFont="1" applyFill="1" applyBorder="1" applyAlignment="1">
      <alignment horizontal="left" vertical="center" wrapText="1" shrinkToFit="1"/>
    </xf>
    <xf numFmtId="0" fontId="25" fillId="0" borderId="4" xfId="0" applyFont="1" applyFill="1" applyBorder="1" applyAlignment="1">
      <alignment horizontal="left" vertical="center" wrapText="1" shrinkToFit="1"/>
    </xf>
    <xf numFmtId="0" fontId="25" fillId="0" borderId="4" xfId="0" applyFont="1" applyBorder="1" applyAlignment="1">
      <alignment horizontal="center" vertical="center" wrapText="1" shrinkToFit="1"/>
    </xf>
    <xf numFmtId="0" fontId="25" fillId="0" borderId="4" xfId="0" applyFont="1" applyFill="1" applyBorder="1" applyAlignment="1">
      <alignment horizontal="center" vertical="center" wrapText="1" shrinkToFit="1"/>
    </xf>
    <xf numFmtId="0" fontId="32" fillId="0" borderId="4" xfId="0" applyFont="1" applyFill="1" applyBorder="1" applyAlignment="1">
      <alignment horizontal="center" vertical="center" wrapText="1" shrinkToFit="1"/>
    </xf>
    <xf numFmtId="0" fontId="16" fillId="0" borderId="13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180" fontId="15" fillId="0" borderId="36" xfId="0" applyNumberFormat="1" applyFont="1" applyBorder="1" applyAlignment="1">
      <alignment horizontal="center" vertical="center" shrinkToFit="1"/>
    </xf>
    <xf numFmtId="180" fontId="15" fillId="0" borderId="35" xfId="0" applyNumberFormat="1" applyFont="1" applyBorder="1" applyAlignment="1">
      <alignment horizontal="center" vertical="center" shrinkToFit="1"/>
    </xf>
    <xf numFmtId="180" fontId="15" fillId="0" borderId="33" xfId="0" applyNumberFormat="1" applyFont="1" applyBorder="1" applyAlignment="1">
      <alignment horizontal="center" vertical="center" shrinkToFit="1"/>
    </xf>
    <xf numFmtId="180" fontId="29" fillId="0" borderId="33" xfId="0" applyNumberFormat="1" applyFont="1" applyBorder="1" applyAlignment="1">
      <alignment horizontal="center" vertical="center" shrinkToFit="1"/>
    </xf>
    <xf numFmtId="180" fontId="29" fillId="0" borderId="35" xfId="0" applyNumberFormat="1" applyFont="1" applyBorder="1" applyAlignment="1">
      <alignment horizontal="center" vertical="center" shrinkToFit="1"/>
    </xf>
    <xf numFmtId="180" fontId="15" fillId="0" borderId="34" xfId="0" applyNumberFormat="1" applyFont="1" applyBorder="1" applyAlignment="1">
      <alignment horizontal="center" vertical="center" shrinkToFit="1"/>
    </xf>
    <xf numFmtId="0" fontId="20" fillId="0" borderId="13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5" fillId="0" borderId="18" xfId="0" applyFont="1" applyFill="1" applyBorder="1" applyAlignment="1">
      <alignment horizontal="left" vertical="center" wrapText="1" shrinkToFit="1"/>
    </xf>
    <xf numFmtId="0" fontId="15" fillId="0" borderId="17" xfId="0" applyFont="1" applyBorder="1" applyAlignment="1">
      <alignment horizontal="center" vertical="center" wrapText="1" shrinkToFit="1"/>
    </xf>
    <xf numFmtId="0" fontId="25" fillId="0" borderId="4" xfId="0" applyFont="1" applyBorder="1" applyAlignment="1">
      <alignment horizontal="left" vertical="center" wrapText="1" shrinkToFit="1"/>
    </xf>
    <xf numFmtId="0" fontId="25" fillId="0" borderId="4" xfId="0" applyFont="1" applyFill="1" applyBorder="1" applyAlignment="1">
      <alignment vertical="center" wrapText="1" shrinkToFit="1"/>
    </xf>
    <xf numFmtId="0" fontId="25" fillId="5" borderId="24" xfId="0" applyFont="1" applyFill="1" applyBorder="1" applyAlignment="1">
      <alignment horizontal="left" vertical="top" wrapText="1" shrinkToFit="1"/>
    </xf>
    <xf numFmtId="0" fontId="25" fillId="5" borderId="18" xfId="0" applyFont="1" applyFill="1" applyBorder="1" applyAlignment="1">
      <alignment horizontal="left" vertical="top" wrapText="1" shrinkToFit="1"/>
    </xf>
    <xf numFmtId="0" fontId="25" fillId="0" borderId="12" xfId="0" applyFont="1" applyFill="1" applyBorder="1" applyAlignment="1">
      <alignment horizontal="left" vertical="top" wrapText="1" shrinkToFit="1"/>
    </xf>
    <xf numFmtId="0" fontId="25" fillId="0" borderId="4" xfId="0" applyFont="1" applyFill="1" applyBorder="1" applyAlignment="1">
      <alignment horizontal="left" vertical="top" wrapText="1" shrinkToFit="1"/>
    </xf>
    <xf numFmtId="0" fontId="25" fillId="0" borderId="20" xfId="0" applyFont="1" applyBorder="1" applyAlignment="1">
      <alignment horizontal="center" vertical="center" wrapText="1" shrinkToFit="1"/>
    </xf>
    <xf numFmtId="0" fontId="25" fillId="4" borderId="20" xfId="0" applyFont="1" applyFill="1" applyBorder="1" applyAlignment="1">
      <alignment horizontal="left" vertical="center" wrapText="1" shrinkToFit="1"/>
    </xf>
    <xf numFmtId="0" fontId="25" fillId="0" borderId="18" xfId="0" applyFont="1" applyBorder="1" applyAlignment="1">
      <alignment horizontal="left" vertical="center" wrapText="1" shrinkToFit="1"/>
    </xf>
    <xf numFmtId="0" fontId="25" fillId="0" borderId="21" xfId="0" applyFont="1" applyBorder="1" applyAlignment="1">
      <alignment horizontal="left" vertical="center" wrapText="1" shrinkToFit="1"/>
    </xf>
    <xf numFmtId="0" fontId="15" fillId="0" borderId="19" xfId="0" applyFont="1" applyBorder="1" applyAlignment="1">
      <alignment horizontal="center" vertical="center" wrapText="1" shrinkToFit="1"/>
    </xf>
    <xf numFmtId="0" fontId="25" fillId="0" borderId="20" xfId="0" applyFont="1" applyBorder="1" applyAlignment="1">
      <alignment horizontal="left" vertical="center" wrapText="1" shrinkToFit="1"/>
    </xf>
    <xf numFmtId="0" fontId="25" fillId="4" borderId="4" xfId="0" applyFont="1" applyFill="1" applyBorder="1" applyAlignment="1">
      <alignment vertical="center" wrapText="1" shrinkToFit="1"/>
    </xf>
    <xf numFmtId="0" fontId="25" fillId="4" borderId="20" xfId="0" applyFont="1" applyFill="1" applyBorder="1" applyAlignment="1">
      <alignment vertical="center" wrapText="1" shrinkToFit="1"/>
    </xf>
    <xf numFmtId="0" fontId="11" fillId="0" borderId="0" xfId="0" applyFont="1" applyAlignment="1">
      <alignment horizontal="left" vertical="center" shrinkToFit="1"/>
    </xf>
    <xf numFmtId="0" fontId="21" fillId="0" borderId="4" xfId="0" applyFont="1" applyBorder="1" applyAlignment="1">
      <alignment horizontal="center" vertical="center" wrapText="1"/>
    </xf>
    <xf numFmtId="0" fontId="21" fillId="2" borderId="15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1" fillId="0" borderId="22" xfId="0" applyFont="1" applyBorder="1" applyAlignment="1">
      <alignment horizontal="left" vertical="center" shrinkToFit="1"/>
    </xf>
    <xf numFmtId="0" fontId="21" fillId="0" borderId="19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2" borderId="18" xfId="0" applyFont="1" applyFill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center" vertical="center" wrapText="1"/>
    </xf>
    <xf numFmtId="0" fontId="21" fillId="2" borderId="14" xfId="0" applyFont="1" applyFill="1" applyBorder="1" applyAlignment="1">
      <alignment horizontal="center" vertical="center" wrapText="1"/>
    </xf>
    <xf numFmtId="0" fontId="21" fillId="2" borderId="16" xfId="0" applyFont="1" applyFill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shrinkToFit="1"/>
    </xf>
    <xf numFmtId="0" fontId="10" fillId="0" borderId="12" xfId="0" applyFont="1" applyFill="1" applyBorder="1" applyAlignment="1">
      <alignment horizontal="center" vertical="center" shrinkToFit="1"/>
    </xf>
    <xf numFmtId="0" fontId="10" fillId="0" borderId="27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0" fontId="24" fillId="0" borderId="27" xfId="0" applyFont="1" applyBorder="1" applyAlignment="1">
      <alignment horizontal="left" vertical="center" wrapText="1" shrinkToFit="1"/>
    </xf>
    <xf numFmtId="0" fontId="24" fillId="0" borderId="12" xfId="0" applyFont="1" applyBorder="1" applyAlignment="1">
      <alignment horizontal="left" vertical="center" wrapText="1" shrinkToFit="1"/>
    </xf>
    <xf numFmtId="0" fontId="24" fillId="4" borderId="27" xfId="0" applyFont="1" applyFill="1" applyBorder="1" applyAlignment="1">
      <alignment horizontal="left" vertical="center" wrapText="1" shrinkToFit="1"/>
    </xf>
    <xf numFmtId="0" fontId="24" fillId="4" borderId="12" xfId="0" applyFont="1" applyFill="1" applyBorder="1" applyAlignment="1">
      <alignment horizontal="left" vertical="center" wrapText="1" shrinkToFit="1"/>
    </xf>
    <xf numFmtId="0" fontId="24" fillId="0" borderId="27" xfId="0" applyFont="1" applyFill="1" applyBorder="1" applyAlignment="1">
      <alignment horizontal="left" vertical="center" wrapText="1" shrinkToFit="1"/>
    </xf>
    <xf numFmtId="0" fontId="24" fillId="0" borderId="12" xfId="0" applyFont="1" applyFill="1" applyBorder="1" applyAlignment="1">
      <alignment horizontal="left" vertical="center" wrapText="1" shrinkToFit="1"/>
    </xf>
    <xf numFmtId="0" fontId="10" fillId="4" borderId="27" xfId="0" applyFont="1" applyFill="1" applyBorder="1" applyAlignment="1">
      <alignment horizontal="center" vertical="center" shrinkToFit="1"/>
    </xf>
    <xf numFmtId="0" fontId="10" fillId="4" borderId="12" xfId="0" applyFont="1" applyFill="1" applyBorder="1" applyAlignment="1">
      <alignment horizontal="center" vertical="center" shrinkToFit="1"/>
    </xf>
    <xf numFmtId="180" fontId="10" fillId="3" borderId="4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31" fillId="0" borderId="37" xfId="0" applyFont="1" applyBorder="1" applyAlignment="1">
      <alignment horizontal="center" vertical="center" wrapText="1"/>
    </xf>
    <xf numFmtId="0" fontId="31" fillId="0" borderId="38" xfId="0" applyFont="1" applyBorder="1" applyAlignment="1">
      <alignment horizontal="center" vertical="center" wrapText="1"/>
    </xf>
    <xf numFmtId="0" fontId="31" fillId="0" borderId="39" xfId="0" applyFont="1" applyBorder="1" applyAlignment="1">
      <alignment horizontal="center" vertical="center" wrapText="1"/>
    </xf>
    <xf numFmtId="0" fontId="8" fillId="0" borderId="0" xfId="1" applyFont="1" applyAlignment="1" applyProtection="1">
      <alignment horizontal="left" vertical="top" wrapText="1"/>
      <protection locked="0"/>
    </xf>
    <xf numFmtId="0" fontId="5" fillId="0" borderId="0" xfId="1" applyFont="1" applyAlignment="1" applyProtection="1">
      <alignment horizontal="center" vertical="top" wrapText="1"/>
      <protection locked="0"/>
    </xf>
    <xf numFmtId="0" fontId="8" fillId="0" borderId="43" xfId="1" applyFont="1" applyBorder="1" applyAlignment="1" applyProtection="1">
      <alignment horizontal="center" vertical="center" wrapText="1"/>
      <protection locked="0"/>
    </xf>
    <xf numFmtId="0" fontId="8" fillId="0" borderId="44" xfId="1" applyFont="1" applyBorder="1" applyAlignment="1" applyProtection="1">
      <alignment horizontal="center" vertical="center" wrapText="1"/>
      <protection locked="0"/>
    </xf>
    <xf numFmtId="0" fontId="8" fillId="0" borderId="45" xfId="1" applyFont="1" applyBorder="1" applyAlignment="1" applyProtection="1">
      <alignment horizontal="center" vertical="center" wrapText="1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48" xfId="1" applyFont="1" applyBorder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horizontal="right" vertical="top" wrapText="1"/>
      <protection locked="0"/>
    </xf>
    <xf numFmtId="0" fontId="6" fillId="0" borderId="40" xfId="1" applyFont="1" applyBorder="1" applyAlignment="1" applyProtection="1">
      <alignment horizontal="center" vertical="center" shrinkToFit="1"/>
      <protection locked="0"/>
    </xf>
    <xf numFmtId="0" fontId="6" fillId="0" borderId="41" xfId="1" applyFont="1" applyBorder="1" applyAlignment="1" applyProtection="1">
      <alignment horizontal="center" vertical="center" shrinkToFit="1"/>
      <protection locked="0"/>
    </xf>
    <xf numFmtId="0" fontId="6" fillId="0" borderId="42" xfId="1" applyFont="1" applyBorder="1" applyAlignment="1" applyProtection="1">
      <alignment horizontal="center" vertical="center" shrinkToFit="1"/>
      <protection locked="0"/>
    </xf>
    <xf numFmtId="0" fontId="5" fillId="0" borderId="0" xfId="0" applyFont="1" applyAlignment="1" applyProtection="1">
      <alignment horizontal="center" vertical="top" wrapText="1"/>
      <protection locked="0"/>
    </xf>
    <xf numFmtId="0" fontId="6" fillId="0" borderId="43" xfId="1" applyFont="1" applyBorder="1" applyAlignment="1" applyProtection="1">
      <alignment horizontal="center" vertical="center" wrapText="1"/>
      <protection locked="0"/>
    </xf>
    <xf numFmtId="0" fontId="6" fillId="0" borderId="44" xfId="1" applyFont="1" applyBorder="1" applyAlignment="1" applyProtection="1">
      <alignment horizontal="center" vertical="center" wrapText="1"/>
      <protection locked="0"/>
    </xf>
    <xf numFmtId="0" fontId="6" fillId="0" borderId="45" xfId="1" applyFont="1" applyBorder="1" applyAlignment="1" applyProtection="1">
      <alignment horizontal="center" vertical="center" wrapText="1"/>
      <protection locked="0"/>
    </xf>
    <xf numFmtId="0" fontId="6" fillId="0" borderId="46" xfId="1" applyFont="1" applyBorder="1" applyAlignment="1" applyProtection="1">
      <alignment horizontal="center" vertical="center" wrapText="1"/>
      <protection locked="0"/>
    </xf>
    <xf numFmtId="0" fontId="6" fillId="0" borderId="47" xfId="1" applyFont="1" applyBorder="1" applyAlignment="1" applyProtection="1">
      <alignment horizontal="center" vertical="center" wrapText="1"/>
      <protection locked="0"/>
    </xf>
    <xf numFmtId="0" fontId="6" fillId="0" borderId="48" xfId="1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horizontal="right" vertical="top" wrapText="1"/>
      <protection locked="0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13" Type="http://schemas.openxmlformats.org/officeDocument/2006/relationships/image" Target="../media/image9.png"/><Relationship Id="rId18" Type="http://schemas.microsoft.com/office/2007/relationships/hdphoto" Target="../media/hdphoto7.wdp"/><Relationship Id="rId3" Type="http://schemas.openxmlformats.org/officeDocument/2006/relationships/image" Target="../media/image3.png"/><Relationship Id="rId7" Type="http://schemas.microsoft.com/office/2007/relationships/hdphoto" Target="../media/hdphoto2.wdp"/><Relationship Id="rId12" Type="http://schemas.openxmlformats.org/officeDocument/2006/relationships/image" Target="../media/image8.png"/><Relationship Id="rId17" Type="http://schemas.openxmlformats.org/officeDocument/2006/relationships/image" Target="../media/image11.png"/><Relationship Id="rId2" Type="http://schemas.openxmlformats.org/officeDocument/2006/relationships/image" Target="../media/image2.png"/><Relationship Id="rId16" Type="http://schemas.microsoft.com/office/2007/relationships/hdphoto" Target="../media/hdphoto6.wdp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11" Type="http://schemas.microsoft.com/office/2007/relationships/hdphoto" Target="../media/hdphoto4.wdp"/><Relationship Id="rId5" Type="http://schemas.microsoft.com/office/2007/relationships/hdphoto" Target="../media/hdphoto1.wdp"/><Relationship Id="rId15" Type="http://schemas.openxmlformats.org/officeDocument/2006/relationships/image" Target="../media/image10.png"/><Relationship Id="rId10" Type="http://schemas.openxmlformats.org/officeDocument/2006/relationships/image" Target="../media/image7.png"/><Relationship Id="rId19" Type="http://schemas.openxmlformats.org/officeDocument/2006/relationships/image" Target="../media/image12.png"/><Relationship Id="rId4" Type="http://schemas.openxmlformats.org/officeDocument/2006/relationships/image" Target="../media/image4.png"/><Relationship Id="rId9" Type="http://schemas.microsoft.com/office/2007/relationships/hdphoto" Target="../media/hdphoto3.wdp"/><Relationship Id="rId14" Type="http://schemas.microsoft.com/office/2007/relationships/hdphoto" Target="../media/hdphoto5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595312</xdr:colOff>
      <xdr:row>0</xdr:row>
      <xdr:rowOff>195586</xdr:rowOff>
    </xdr:from>
    <xdr:to>
      <xdr:col>9</xdr:col>
      <xdr:colOff>3405187</xdr:colOff>
      <xdr:row>0</xdr:row>
      <xdr:rowOff>965169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EF1573B-C8AF-4D3F-9092-1FEFA80184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645062" y="195586"/>
          <a:ext cx="3476625" cy="769583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8</xdr:row>
      <xdr:rowOff>63500</xdr:rowOff>
    </xdr:from>
    <xdr:to>
      <xdr:col>5</xdr:col>
      <xdr:colOff>2413000</xdr:colOff>
      <xdr:row>9</xdr:row>
      <xdr:rowOff>63500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C4DAE7EA-C19A-489C-7AE6-25B9ABF5C4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4545" r="23233" b="-20454"/>
        <a:stretch/>
      </xdr:blipFill>
      <xdr:spPr>
        <a:xfrm>
          <a:off x="10128250" y="9810750"/>
          <a:ext cx="2413000" cy="539750"/>
        </a:xfrm>
        <a:prstGeom prst="rect">
          <a:avLst/>
        </a:prstGeom>
      </xdr:spPr>
    </xdr:pic>
    <xdr:clientData/>
  </xdr:twoCellAnchor>
  <xdr:twoCellAnchor editAs="oneCell">
    <xdr:from>
      <xdr:col>5</xdr:col>
      <xdr:colOff>2381249</xdr:colOff>
      <xdr:row>8</xdr:row>
      <xdr:rowOff>60180</xdr:rowOff>
    </xdr:from>
    <xdr:to>
      <xdr:col>5</xdr:col>
      <xdr:colOff>4064000</xdr:colOff>
      <xdr:row>9</xdr:row>
      <xdr:rowOff>63500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C2A2A228-414D-50AB-67D4-E3DA8EF790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09499" y="9807430"/>
          <a:ext cx="1682751" cy="543070"/>
        </a:xfrm>
        <a:prstGeom prst="rect">
          <a:avLst/>
        </a:prstGeom>
      </xdr:spPr>
    </xdr:pic>
    <xdr:clientData/>
  </xdr:twoCellAnchor>
  <xdr:twoCellAnchor editAs="oneCell">
    <xdr:from>
      <xdr:col>8</xdr:col>
      <xdr:colOff>285749</xdr:colOff>
      <xdr:row>7</xdr:row>
      <xdr:rowOff>1079500</xdr:rowOff>
    </xdr:from>
    <xdr:to>
      <xdr:col>9</xdr:col>
      <xdr:colOff>3073866</xdr:colOff>
      <xdr:row>8</xdr:row>
      <xdr:rowOff>317500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4E22FE1D-EC46-96FD-3429-67D666227D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9877" b="88889" l="7965" r="96903">
                      <a14:foregroundMark x1="8850" y1="53086" x2="7965" y2="72840"/>
                      <a14:foregroundMark x1="8850" y1="48148" x2="12389" y2="46914"/>
                      <a14:foregroundMark x1="89823" y1="35802" x2="91593" y2="62963"/>
                      <a14:foregroundMark x1="91593" y1="62963" x2="91150" y2="75309"/>
                      <a14:foregroundMark x1="46460" y1="22222" x2="67699" y2="19753"/>
                      <a14:foregroundMark x1="41593" y1="77778" x2="76106" y2="76543"/>
                      <a14:foregroundMark x1="48673" y1="22222" x2="68584" y2="18519"/>
                      <a14:foregroundMark x1="68584" y1="18519" x2="75221" y2="22222"/>
                      <a14:foregroundMark x1="95133" y1="35802" x2="96903" y2="4074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9049999" y="9048750"/>
          <a:ext cx="3454867" cy="1016000"/>
        </a:xfrm>
        <a:prstGeom prst="rect">
          <a:avLst/>
        </a:prstGeom>
      </xdr:spPr>
    </xdr:pic>
    <xdr:clientData/>
  </xdr:twoCellAnchor>
  <xdr:twoCellAnchor editAs="oneCell">
    <xdr:from>
      <xdr:col>3</xdr:col>
      <xdr:colOff>2667001</xdr:colOff>
      <xdr:row>18</xdr:row>
      <xdr:rowOff>444500</xdr:rowOff>
    </xdr:from>
    <xdr:to>
      <xdr:col>3</xdr:col>
      <xdr:colOff>3937000</xdr:colOff>
      <xdr:row>18</xdr:row>
      <xdr:rowOff>1503733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8102341D-9B6B-A0B0-D292-18DE4A0FD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backgroundRemoval t="2041" b="98980" l="9362" r="89362">
                      <a14:foregroundMark x1="45532" y1="12245" x2="61277" y2="8673"/>
                      <a14:foregroundMark x1="61277" y1="8673" x2="62979" y2="11224"/>
                      <a14:foregroundMark x1="50638" y1="4592" x2="57872" y2="2551"/>
                      <a14:foregroundMark x1="50638" y1="87755" x2="50638" y2="98980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 rot="20385884">
          <a:off x="7874001" y="24161750"/>
          <a:ext cx="1269999" cy="1059233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13</xdr:row>
      <xdr:rowOff>1723450</xdr:rowOff>
    </xdr:from>
    <xdr:to>
      <xdr:col>3</xdr:col>
      <xdr:colOff>222251</xdr:colOff>
      <xdr:row>14</xdr:row>
      <xdr:rowOff>1168739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0590B5AF-5365-3A3A-11F3-923A639905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9766" b="89844" l="2618" r="89529">
                      <a14:foregroundMark x1="14136" y1="45703" x2="2618" y2="67188"/>
                      <a14:foregroundMark x1="2618" y1="67188" x2="22513" y2="7539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540251" y="17852450"/>
          <a:ext cx="889000" cy="1191539"/>
        </a:xfrm>
        <a:prstGeom prst="rect">
          <a:avLst/>
        </a:prstGeom>
      </xdr:spPr>
    </xdr:pic>
    <xdr:clientData/>
  </xdr:twoCellAnchor>
  <xdr:twoCellAnchor editAs="oneCell">
    <xdr:from>
      <xdr:col>3</xdr:col>
      <xdr:colOff>3483219</xdr:colOff>
      <xdr:row>18</xdr:row>
      <xdr:rowOff>825500</xdr:rowOff>
    </xdr:from>
    <xdr:to>
      <xdr:col>3</xdr:col>
      <xdr:colOff>4184651</xdr:colOff>
      <xdr:row>18</xdr:row>
      <xdr:rowOff>1765639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536266CB-90E9-4CF5-852F-4B7C44E8F9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9766" b="89844" l="2618" r="89529">
                      <a14:foregroundMark x1="14136" y1="45703" x2="2618" y2="67188"/>
                      <a14:foregroundMark x1="2618" y1="67188" x2="22513" y2="7539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 rot="1135639">
          <a:off x="8690219" y="24542750"/>
          <a:ext cx="701432" cy="940139"/>
        </a:xfrm>
        <a:prstGeom prst="rect">
          <a:avLst/>
        </a:prstGeom>
      </xdr:spPr>
    </xdr:pic>
    <xdr:clientData/>
  </xdr:twoCellAnchor>
  <xdr:twoCellAnchor editAs="oneCell">
    <xdr:from>
      <xdr:col>3</xdr:col>
      <xdr:colOff>2256334</xdr:colOff>
      <xdr:row>13</xdr:row>
      <xdr:rowOff>603250</xdr:rowOff>
    </xdr:from>
    <xdr:to>
      <xdr:col>3</xdr:col>
      <xdr:colOff>4048424</xdr:colOff>
      <xdr:row>13</xdr:row>
      <xdr:rowOff>1574961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AC5A3B96-9CDB-6C1B-0E89-ADF4479E7C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BEBA8EAE-BF5A-486C-A8C5-ECC9F3942E4B}">
              <a14:imgProps xmlns:a14="http://schemas.microsoft.com/office/drawing/2010/main">
                <a14:imgLayer r:embed="rId11">
                  <a14:imgEffect>
                    <a14:backgroundRemoval t="8197" b="98361" l="4000" r="96444">
                      <a14:foregroundMark x1="4444" y1="40984" x2="85333" y2="78689"/>
                      <a14:foregroundMark x1="85333" y1="78689" x2="36444" y2="86066"/>
                      <a14:foregroundMark x1="36444" y1="86066" x2="13333" y2="76230"/>
                      <a14:foregroundMark x1="12000" y1="65574" x2="35111" y2="71311"/>
                      <a14:foregroundMark x1="35111" y1="71311" x2="35556" y2="95902"/>
                      <a14:foregroundMark x1="19111" y1="71311" x2="4444" y2="57377"/>
                      <a14:foregroundMark x1="10222" y1="54918" x2="86222" y2="59836"/>
                      <a14:foregroundMark x1="86222" y1="59836" x2="85778" y2="79508"/>
                      <a14:foregroundMark x1="92000" y1="57377" x2="94667" y2="92623"/>
                      <a14:foregroundMark x1="92000" y1="46721" x2="93333" y2="84426"/>
                      <a14:foregroundMark x1="94667" y1="54918" x2="96444" y2="63115"/>
                      <a14:foregroundMark x1="8889" y1="65574" x2="29778" y2="98361"/>
                      <a14:foregroundMark x1="29778" y1="98361" x2="32444" y2="98361"/>
                      <a14:foregroundMark x1="5778" y1="68033" x2="8889" y2="98361"/>
                      <a14:foregroundMark x1="63556" y1="98361" x2="96444" y2="9590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463334" y="16732250"/>
          <a:ext cx="1792090" cy="971711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190500</xdr:colOff>
      <xdr:row>8</xdr:row>
      <xdr:rowOff>31750</xdr:rowOff>
    </xdr:from>
    <xdr:to>
      <xdr:col>3</xdr:col>
      <xdr:colOff>4159250</xdr:colOff>
      <xdr:row>9</xdr:row>
      <xdr:rowOff>116298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A6B53321-5DBA-B70A-266A-B271C45AC8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397500" y="9779000"/>
          <a:ext cx="3968750" cy="624298"/>
        </a:xfrm>
        <a:prstGeom prst="rect">
          <a:avLst/>
        </a:prstGeom>
      </xdr:spPr>
    </xdr:pic>
    <xdr:clientData/>
  </xdr:twoCellAnchor>
  <xdr:twoCellAnchor editAs="oneCell">
    <xdr:from>
      <xdr:col>1</xdr:col>
      <xdr:colOff>3379572</xdr:colOff>
      <xdr:row>7</xdr:row>
      <xdr:rowOff>1065388</xdr:rowOff>
    </xdr:from>
    <xdr:to>
      <xdr:col>3</xdr:col>
      <xdr:colOff>788939</xdr:colOff>
      <xdr:row>9</xdr:row>
      <xdr:rowOff>502293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7D6B9A25-1794-7EA4-D44C-FF6696B52E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BEBA8EAE-BF5A-486C-A8C5-ECC9F3942E4B}">
              <a14:imgProps xmlns:a14="http://schemas.microsoft.com/office/drawing/2010/main">
                <a14:imgLayer r:embed="rId14">
                  <a14:imgEffect>
                    <a14:backgroundRemoval t="10000" b="90000" l="10000" r="9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 rot="21033935">
          <a:off x="4046322" y="9034638"/>
          <a:ext cx="1949617" cy="1754655"/>
        </a:xfrm>
        <a:prstGeom prst="rect">
          <a:avLst/>
        </a:prstGeom>
      </xdr:spPr>
    </xdr:pic>
    <xdr:clientData/>
  </xdr:twoCellAnchor>
  <xdr:twoCellAnchor editAs="oneCell">
    <xdr:from>
      <xdr:col>1</xdr:col>
      <xdr:colOff>947420</xdr:colOff>
      <xdr:row>18</xdr:row>
      <xdr:rowOff>698501</xdr:rowOff>
    </xdr:from>
    <xdr:to>
      <xdr:col>1</xdr:col>
      <xdr:colOff>1929554</xdr:colOff>
      <xdr:row>18</xdr:row>
      <xdr:rowOff>1333501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85EEF207-0F92-83FE-2A06-6016E70B8F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BEBA8EAE-BF5A-486C-A8C5-ECC9F3942E4B}">
              <a14:imgProps xmlns:a14="http://schemas.microsoft.com/office/drawing/2010/main">
                <a14:imgLayer r:embed="rId16">
                  <a14:imgEffect>
                    <a14:backgroundRemoval t="10000" b="90000" l="1293" r="99138">
                      <a14:foregroundMark x1="14224" y1="20000" x2="2586" y2="51333"/>
                      <a14:foregroundMark x1="2586" y1="51333" x2="7328" y2="64667"/>
                      <a14:foregroundMark x1="14224" y1="35333" x2="90948" y2="72667"/>
                      <a14:foregroundMark x1="90948" y1="72667" x2="94828" y2="48667"/>
                      <a14:foregroundMark x1="74569" y1="31333" x2="97845" y2="55333"/>
                      <a14:foregroundMark x1="63362" y1="28667" x2="85345" y2="31333"/>
                      <a14:foregroundMark x1="85345" y1="31333" x2="86207" y2="33333"/>
                      <a14:foregroundMark x1="67672" y1="28667" x2="90517" y2="39333"/>
                      <a14:foregroundMark x1="90517" y1="39333" x2="44397" y2="28667"/>
                      <a14:foregroundMark x1="44397" y1="28667" x2="44397" y2="28667"/>
                      <a14:foregroundMark x1="61638" y1="26667" x2="94828" y2="11333"/>
                      <a14:foregroundMark x1="83190" y1="20000" x2="96121" y2="66667"/>
                      <a14:foregroundMark x1="87500" y1="28667" x2="91810" y2="35333"/>
                      <a14:foregroundMark x1="59052" y1="75333" x2="99138" y2="84667"/>
                      <a14:foregroundMark x1="7328" y1="51333" x2="34914" y2="70000"/>
                      <a14:foregroundMark x1="34914" y1="70000" x2="56034" y2="7133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614170" y="24415751"/>
          <a:ext cx="982134" cy="635000"/>
        </a:xfrm>
        <a:prstGeom prst="rect">
          <a:avLst/>
        </a:prstGeom>
      </xdr:spPr>
    </xdr:pic>
    <xdr:clientData/>
  </xdr:twoCellAnchor>
  <xdr:twoCellAnchor editAs="oneCell">
    <xdr:from>
      <xdr:col>5</xdr:col>
      <xdr:colOff>2504414</xdr:colOff>
      <xdr:row>18</xdr:row>
      <xdr:rowOff>102426</xdr:rowOff>
    </xdr:from>
    <xdr:to>
      <xdr:col>5</xdr:col>
      <xdr:colOff>3414155</xdr:colOff>
      <xdr:row>18</xdr:row>
      <xdr:rowOff>938584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D728BC3-2276-F702-BEBD-2DFFB5F7FA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BEBA8EAE-BF5A-486C-A8C5-ECC9F3942E4B}">
              <a14:imgProps xmlns:a14="http://schemas.microsoft.com/office/drawing/2010/main">
                <a14:imgLayer r:embed="rId18">
                  <a14:imgEffect>
                    <a14:backgroundRemoval t="10000" b="90000" l="10000" r="9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 rot="593921">
          <a:off x="12632664" y="23819676"/>
          <a:ext cx="909741" cy="836158"/>
        </a:xfrm>
        <a:prstGeom prst="rect">
          <a:avLst/>
        </a:prstGeom>
      </xdr:spPr>
    </xdr:pic>
    <xdr:clientData/>
  </xdr:twoCellAnchor>
  <xdr:twoCellAnchor editAs="oneCell">
    <xdr:from>
      <xdr:col>8</xdr:col>
      <xdr:colOff>-1</xdr:colOff>
      <xdr:row>7</xdr:row>
      <xdr:rowOff>825500</xdr:rowOff>
    </xdr:from>
    <xdr:to>
      <xdr:col>9</xdr:col>
      <xdr:colOff>809625</xdr:colOff>
      <xdr:row>7</xdr:row>
      <xdr:rowOff>1301750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F6AC8F5-4647-4754-82AB-D46A437303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8764249" y="8794750"/>
          <a:ext cx="1476376" cy="47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0"/>
  <sheetViews>
    <sheetView tabSelected="1" zoomScale="30" zoomScaleNormal="30" zoomScaleSheetLayoutView="20" workbookViewId="0">
      <selection activeCell="AA11" sqref="AA11"/>
    </sheetView>
  </sheetViews>
  <sheetFormatPr defaultColWidth="8.88671875" defaultRowHeight="21" x14ac:dyDescent="0.15"/>
  <cols>
    <col min="1" max="1" width="7.88671875" style="2" customWidth="1"/>
    <col min="2" max="2" width="45.109375" style="2" customWidth="1"/>
    <col min="3" max="3" width="7.88671875" style="2" customWidth="1"/>
    <col min="4" max="4" width="49.5546875" style="2" customWidth="1"/>
    <col min="5" max="5" width="7.88671875" style="2" customWidth="1"/>
    <col min="6" max="6" width="47.88671875" style="2" customWidth="1"/>
    <col min="7" max="7" width="7.88671875" style="2" customWidth="1"/>
    <col min="8" max="8" width="45.109375" style="2" customWidth="1"/>
    <col min="9" max="9" width="7.88671875" style="2" customWidth="1"/>
    <col min="10" max="10" width="49.109375" style="2" customWidth="1"/>
    <col min="11" max="16384" width="8.88671875" style="2"/>
  </cols>
  <sheetData>
    <row r="1" spans="1:15" ht="78.75" x14ac:dyDescent="0.15">
      <c r="A1" s="84" t="s">
        <v>87</v>
      </c>
      <c r="B1" s="85"/>
      <c r="C1" s="85"/>
      <c r="D1" s="85"/>
      <c r="E1" s="85"/>
      <c r="F1" s="85"/>
      <c r="G1" s="85"/>
      <c r="H1" s="85"/>
      <c r="I1" s="85"/>
      <c r="J1" s="86"/>
    </row>
    <row r="2" spans="1:15" ht="45" thickBot="1" x14ac:dyDescent="0.2">
      <c r="A2" s="93" t="s">
        <v>65</v>
      </c>
      <c r="B2" s="94"/>
      <c r="C2" s="94"/>
      <c r="D2" s="94"/>
      <c r="E2" s="94"/>
      <c r="F2" s="94"/>
      <c r="G2" s="94"/>
      <c r="H2" s="94"/>
      <c r="I2" s="94"/>
      <c r="J2" s="95"/>
    </row>
    <row r="3" spans="1:15" s="3" customFormat="1" ht="42.75" customHeight="1" x14ac:dyDescent="0.15">
      <c r="A3" s="87" t="str">
        <f>조식!G5</f>
        <v>10월 19일(월)</v>
      </c>
      <c r="B3" s="88"/>
      <c r="C3" s="89" t="str">
        <f>조식!H5</f>
        <v>10월 20일(화)</v>
      </c>
      <c r="D3" s="88"/>
      <c r="E3" s="90" t="str">
        <f>조식!I5</f>
        <v>10월 21일(수)</v>
      </c>
      <c r="F3" s="91"/>
      <c r="G3" s="89" t="str">
        <f>조식!J5</f>
        <v>10월 22일(목)</v>
      </c>
      <c r="H3" s="88"/>
      <c r="I3" s="89" t="str">
        <f>조식!K5</f>
        <v>10월 23일(금)</v>
      </c>
      <c r="J3" s="92"/>
    </row>
    <row r="4" spans="1:15" s="4" customFormat="1" ht="114" customHeight="1" x14ac:dyDescent="0.15">
      <c r="A4" s="97" t="s">
        <v>28</v>
      </c>
      <c r="B4" s="98" t="str">
        <f>조식!G6</f>
        <v>ㆍ찹쌀밥
ㆍ유부김치국(5.9)
ㆍ꽈리고추건새우볶음(5.6.9.12.13)
ㆍ한우당면불고기(5.6.13.16)
ㆍ총각김치(9)
ㆍ허니버터아몬드♥</v>
      </c>
      <c r="C4" s="81" t="s">
        <v>29</v>
      </c>
      <c r="D4" s="99" t="str">
        <f>조식!H6</f>
        <v>ㆍ누룽지탕
ㆍ메이플피칸파이♥(1.2.5.6)
ㆍ참치김치덮밥(5.6.9.13)
ㆍ닭가슴살샐러드(1.2.5.6.15)
ㆍ함박스테이크(1.2.5.6.10.12.13.15.16)
ㆍ깍두기(9)</v>
      </c>
      <c r="E4" s="82" t="s">
        <v>29</v>
      </c>
      <c r="F4" s="80" t="str">
        <f>조식!I6</f>
        <v>ㆍ찹쌀밥
ㆍ얼큰수제비(1.5.6.15.18)
ㆍ단호박사태떡찜♥(5.6.10)
ㆍ에그랑땡&amp;케찹(1.2.5.6.10.12.15.16)
ㆍ깍두기(9)
ㆍ시리얼_(그래놀라/오레오)(2.5.6)</v>
      </c>
      <c r="G4" s="82" t="s">
        <v>28</v>
      </c>
      <c r="H4" s="80" t="str">
        <f>조식!J6</f>
        <v>ㆍ찹쌀밥
ㆍ쇠고기미역국(5.6.16)
ㆍ메추리알어묵조림(1.5.6.13)
ㆍ배추김치(9)
ㆍ모닝빵&amp;딸기쨈(1.2.5.6.13)
ㆍ초코우유(2)</v>
      </c>
      <c r="I4" s="82" t="s">
        <v>29</v>
      </c>
      <c r="J4" s="96" t="str">
        <f>조식!K6</f>
        <v>ㆍ찹쌀밥
ㆍ계란파국(1)
ㆍ베이컨감자채볶음(5.10)
ㆍ삼겹김치볶음(9.10)
ㆍ깍두기(9)
ㆍ생크림크로칸슈♥(1.2.5.6)
ㆍ시리얼_(첵스/콘푸)(2.5.6)</v>
      </c>
      <c r="K4" s="71"/>
      <c r="L4" s="71"/>
      <c r="M4" s="71"/>
      <c r="N4" s="71"/>
      <c r="O4" s="71"/>
    </row>
    <row r="5" spans="1:15" s="4" customFormat="1" ht="114" customHeight="1" x14ac:dyDescent="0.15">
      <c r="A5" s="97"/>
      <c r="B5" s="98"/>
      <c r="C5" s="81"/>
      <c r="D5" s="99"/>
      <c r="E5" s="82"/>
      <c r="F5" s="80"/>
      <c r="G5" s="82"/>
      <c r="H5" s="80"/>
      <c r="I5" s="82"/>
      <c r="J5" s="96"/>
      <c r="K5" s="71"/>
      <c r="L5" s="71"/>
      <c r="M5" s="71"/>
      <c r="N5" s="71"/>
      <c r="O5" s="71"/>
    </row>
    <row r="6" spans="1:15" s="4" customFormat="1" ht="114" customHeight="1" x14ac:dyDescent="0.15">
      <c r="A6" s="97"/>
      <c r="B6" s="98"/>
      <c r="C6" s="81"/>
      <c r="D6" s="99"/>
      <c r="E6" s="82"/>
      <c r="F6" s="80"/>
      <c r="G6" s="82"/>
      <c r="H6" s="80"/>
      <c r="I6" s="82"/>
      <c r="J6" s="96"/>
      <c r="K6" s="71"/>
      <c r="L6" s="71"/>
      <c r="M6" s="71"/>
      <c r="N6" s="71"/>
      <c r="O6" s="71"/>
    </row>
    <row r="7" spans="1:15" s="4" customFormat="1" ht="114" customHeight="1" x14ac:dyDescent="0.15">
      <c r="A7" s="97"/>
      <c r="B7" s="98"/>
      <c r="C7" s="81"/>
      <c r="D7" s="99"/>
      <c r="E7" s="82"/>
      <c r="F7" s="80"/>
      <c r="G7" s="82"/>
      <c r="H7" s="80"/>
      <c r="I7" s="82"/>
      <c r="J7" s="96"/>
      <c r="K7" s="71"/>
      <c r="L7" s="71"/>
      <c r="M7" s="71"/>
      <c r="N7" s="71"/>
      <c r="O7" s="71"/>
    </row>
    <row r="8" spans="1:15" s="4" customFormat="1" ht="139.5" customHeight="1" x14ac:dyDescent="0.15">
      <c r="A8" s="97"/>
      <c r="B8" s="98"/>
      <c r="C8" s="81"/>
      <c r="D8" s="99"/>
      <c r="E8" s="82"/>
      <c r="F8" s="80"/>
      <c r="G8" s="82"/>
      <c r="H8" s="80"/>
      <c r="I8" s="82"/>
      <c r="J8" s="96"/>
      <c r="K8" s="71"/>
      <c r="L8" s="71"/>
      <c r="M8" s="71"/>
      <c r="N8" s="71"/>
      <c r="O8" s="71"/>
    </row>
    <row r="9" spans="1:15" s="4" customFormat="1" ht="42.75" x14ac:dyDescent="0.15">
      <c r="A9" s="76" t="s">
        <v>30</v>
      </c>
      <c r="B9" s="79" t="str">
        <f>중식!G6</f>
        <v>ㆍ기장밥
ㆍ한방닭곰탕(15)
ㆍ고구마순나물볶음(5.6.13)
ㆍ새송이버섯전(1.5)
ㆍ두툼떡갈비&amp;어린잎(5.6.10.12.13.15.16.18)
ㆍ배추김치(9)
ㆍ설빙다크초코넛츠♥(2.4.14.19)</v>
      </c>
      <c r="C9" s="81" t="s">
        <v>30</v>
      </c>
      <c r="D9" s="80" t="str">
        <f>중식!H6</f>
        <v>ㆍ쇠고기볶음밥(1.2.5.6.10.15.16)
ㆍ맑은콩나물국(5.8.9.18)
ㆍ오이피클
ㆍ계란말이&amp;케찹(1.5.12)
ㆍ배추김치(9)
ㆍ파인애플
ㆍ피자토스트(수제)♥(1.2.5.6.10.12.13.15.16)</v>
      </c>
      <c r="E9" s="82" t="s">
        <v>30</v>
      </c>
      <c r="F9" s="72"/>
      <c r="G9" s="83" t="s">
        <v>30</v>
      </c>
      <c r="H9" s="80" t="str">
        <f>중식!J6</f>
        <v>ㆍ현미밥
ㆍ우거지된장국(5.6.13.16)
ㆍ숙주나물무침
ㆍ치즈닭갈비(2.5.6.15)
ㆍ깻잎전&amp;초간장(1.5.6.10.15.16)
ㆍ배추김치(9)
ㆍ사과</v>
      </c>
      <c r="I9" s="82" t="s">
        <v>30</v>
      </c>
      <c r="J9" s="73" t="s">
        <v>108</v>
      </c>
      <c r="K9" s="71"/>
      <c r="L9" s="71"/>
      <c r="M9" s="71"/>
      <c r="N9" s="71"/>
      <c r="O9" s="71"/>
    </row>
    <row r="10" spans="1:15" s="4" customFormat="1" ht="114" customHeight="1" x14ac:dyDescent="0.15">
      <c r="A10" s="77"/>
      <c r="B10" s="79"/>
      <c r="C10" s="81"/>
      <c r="D10" s="80"/>
      <c r="E10" s="82"/>
      <c r="F10" s="102" t="str">
        <f>중식!I6</f>
        <v>ㆍ쌀국수♥(1.2.5.6.13.16)
ㆍ과일샐러드(요거트드레싱)(2.5.6.12.13)
ㆍ새우짜조롤&amp;칠리S(1.5.6.9.12.13)
ㆍ흰밥&amp;김자반(자율)(5)
ㆍ깍두기(9)
ㆍ레몬에이드
ㆍ반미핫도그(1.2.5.6.10.12.13.15.16.18)</v>
      </c>
      <c r="G10" s="83"/>
      <c r="H10" s="80"/>
      <c r="I10" s="82"/>
      <c r="J10" s="100" t="str">
        <f>중식!K6</f>
        <v>ㆍ누룽지탕
ㆍ오므라이스&amp;데미S(1.2.5.6.10.12.13.15.16)
ㆍ목살찹스테이크(5.6.10.12.13.16)
ㆍ스마일감자&amp;케찹(5.6.12)
ㆍ깍두기(9)
ㆍ사과데이 ★ 사과주스(13)</v>
      </c>
      <c r="K10" s="71"/>
      <c r="L10" s="71"/>
      <c r="M10" s="71"/>
      <c r="N10" s="71"/>
      <c r="O10" s="71"/>
    </row>
    <row r="11" spans="1:15" s="4" customFormat="1" ht="114" customHeight="1" x14ac:dyDescent="0.15">
      <c r="A11" s="77"/>
      <c r="B11" s="79"/>
      <c r="C11" s="81"/>
      <c r="D11" s="80"/>
      <c r="E11" s="82"/>
      <c r="F11" s="103"/>
      <c r="G11" s="83"/>
      <c r="H11" s="80"/>
      <c r="I11" s="82"/>
      <c r="J11" s="101"/>
      <c r="K11" s="71"/>
      <c r="L11" s="71"/>
      <c r="M11" s="71"/>
      <c r="N11" s="71"/>
      <c r="O11" s="71"/>
    </row>
    <row r="12" spans="1:15" s="4" customFormat="1" ht="114" customHeight="1" x14ac:dyDescent="0.15">
      <c r="A12" s="77"/>
      <c r="B12" s="79"/>
      <c r="C12" s="81"/>
      <c r="D12" s="80"/>
      <c r="E12" s="82"/>
      <c r="F12" s="103"/>
      <c r="G12" s="83"/>
      <c r="H12" s="80"/>
      <c r="I12" s="82"/>
      <c r="J12" s="101"/>
      <c r="K12" s="71"/>
      <c r="L12" s="71"/>
      <c r="M12" s="71"/>
      <c r="N12" s="71"/>
      <c r="O12" s="71"/>
    </row>
    <row r="13" spans="1:15" s="4" customFormat="1" ht="114" customHeight="1" x14ac:dyDescent="0.15">
      <c r="A13" s="77"/>
      <c r="B13" s="79"/>
      <c r="C13" s="81"/>
      <c r="D13" s="80"/>
      <c r="E13" s="82"/>
      <c r="F13" s="103"/>
      <c r="G13" s="83"/>
      <c r="H13" s="80"/>
      <c r="I13" s="82"/>
      <c r="J13" s="101"/>
      <c r="K13" s="71"/>
      <c r="L13" s="71"/>
      <c r="M13" s="71"/>
      <c r="N13" s="71"/>
      <c r="O13" s="71"/>
    </row>
    <row r="14" spans="1:15" s="4" customFormat="1" ht="136.5" customHeight="1" x14ac:dyDescent="0.15">
      <c r="A14" s="78"/>
      <c r="B14" s="79"/>
      <c r="C14" s="81"/>
      <c r="D14" s="80"/>
      <c r="E14" s="82"/>
      <c r="F14" s="103"/>
      <c r="G14" s="83"/>
      <c r="H14" s="80"/>
      <c r="I14" s="82"/>
      <c r="J14" s="101"/>
      <c r="K14" s="71"/>
      <c r="L14" s="71"/>
      <c r="M14" s="71"/>
      <c r="N14" s="71"/>
      <c r="O14" s="71"/>
    </row>
    <row r="15" spans="1:15" s="4" customFormat="1" ht="114" customHeight="1" x14ac:dyDescent="0.15">
      <c r="A15" s="97" t="s">
        <v>31</v>
      </c>
      <c r="B15" s="98" t="str">
        <f>석식!G6</f>
        <v>ㆍ꼬치어묵우동(1.5.6.9.13)
ㆍ양상추샐러드/흑임자드레싱(1.5.12.13)
ㆍ돈까스김치나베♥(1.2.5.6.7.9.10.13.18)
ㆍ흰밥&amp;김자반(자율)(5)
ㆍ단무지
ㆍ배</v>
      </c>
      <c r="C15" s="81" t="s">
        <v>31</v>
      </c>
      <c r="D15" s="110" t="str">
        <f>석식!H6</f>
        <v>ㆍ찹쌀밥
ㆍ꽃게된장국(5.6.8)
ㆍ양배추쌈/쌈장(5.6)
ㆍ오삼불고기(5.6.10.13.17)
ㆍ뿌링치즈볼♥(1.2.5.6.13)
ㆍ보쌈김치(9)</v>
      </c>
      <c r="E15" s="81" t="s">
        <v>31</v>
      </c>
      <c r="F15" s="79" t="str">
        <f>석식!I6</f>
        <v>ㆍ콩나물밥&amp;양념장(5.6.16)
ㆍ뼈없는감자탕(5.6.10)
ㆍ간장닭봉조림(1.5.6.13.15.18)
ㆍ야채달걀찜(1.2.9)
ㆍ배추김치(9)
ㆍ초코크레이프케이크♥(1.2.5.6)</v>
      </c>
      <c r="G15" s="81" t="s">
        <v>31</v>
      </c>
      <c r="H15" s="79" t="str">
        <f>석식!J6</f>
        <v>ㆍ고기짬뽕♥(2.5.6.9.10.17.18)
ㆍ단무지무침(13)
ㆍ오이맛살냉채(1.5.6.8.13)
ㆍ레몬크림새우(1.2.5.6.9.13)
ㆍ흰밥&amp;김자반(자율)(5)
ㆍ깍두기(9)</v>
      </c>
      <c r="I15" s="81" t="s">
        <v>31</v>
      </c>
      <c r="J15" s="106" t="str">
        <f>석식!K6</f>
        <v>ㆍ찹쌀밥
ㆍ상추&amp;쌈장(5.6.13)
ㆍ오징어김치전(1.5.6.9.17)
ㆍ도시락김
ㆍ큐브족발♥(5.6.10)
ㆍ깍두기(9)
ㆍ당이제로주스(13)</v>
      </c>
    </row>
    <row r="16" spans="1:15" s="4" customFormat="1" ht="114" customHeight="1" x14ac:dyDescent="0.15">
      <c r="A16" s="97"/>
      <c r="B16" s="98"/>
      <c r="C16" s="81"/>
      <c r="D16" s="110"/>
      <c r="E16" s="81"/>
      <c r="F16" s="79"/>
      <c r="G16" s="81"/>
      <c r="H16" s="79"/>
      <c r="I16" s="81"/>
      <c r="J16" s="106"/>
    </row>
    <row r="17" spans="1:10" s="4" customFormat="1" ht="114" customHeight="1" x14ac:dyDescent="0.15">
      <c r="A17" s="97"/>
      <c r="B17" s="98"/>
      <c r="C17" s="81"/>
      <c r="D17" s="110"/>
      <c r="E17" s="81"/>
      <c r="F17" s="79"/>
      <c r="G17" s="81"/>
      <c r="H17" s="79"/>
      <c r="I17" s="81"/>
      <c r="J17" s="106"/>
    </row>
    <row r="18" spans="1:10" s="4" customFormat="1" ht="114" customHeight="1" x14ac:dyDescent="0.15">
      <c r="A18" s="97"/>
      <c r="B18" s="98"/>
      <c r="C18" s="81"/>
      <c r="D18" s="110"/>
      <c r="E18" s="81"/>
      <c r="F18" s="79"/>
      <c r="G18" s="81"/>
      <c r="H18" s="79"/>
      <c r="I18" s="81"/>
      <c r="J18" s="106"/>
    </row>
    <row r="19" spans="1:10" s="4" customFormat="1" ht="144" customHeight="1" thickBot="1" x14ac:dyDescent="0.2">
      <c r="A19" s="108"/>
      <c r="B19" s="109"/>
      <c r="C19" s="104"/>
      <c r="D19" s="111"/>
      <c r="E19" s="104"/>
      <c r="F19" s="105"/>
      <c r="G19" s="104"/>
      <c r="H19" s="105"/>
      <c r="I19" s="104"/>
      <c r="J19" s="107"/>
    </row>
    <row r="20" spans="1:10" ht="10.5" customHeight="1" x14ac:dyDescent="0.15"/>
    <row r="21" spans="1:10" s="5" customFormat="1" ht="113.25" customHeight="1" x14ac:dyDescent="0.15">
      <c r="A21" s="117" t="s">
        <v>47</v>
      </c>
      <c r="B21" s="117"/>
      <c r="C21" s="117"/>
      <c r="D21" s="117"/>
      <c r="E21" s="117"/>
      <c r="F21" s="117"/>
      <c r="G21" s="117"/>
      <c r="H21" s="117"/>
      <c r="I21" s="117"/>
      <c r="J21" s="117"/>
    </row>
    <row r="22" spans="1:10" s="5" customFormat="1" ht="41.25" customHeight="1" x14ac:dyDescent="0.15">
      <c r="A22" s="112" t="s">
        <v>44</v>
      </c>
      <c r="B22" s="112"/>
      <c r="C22" s="112"/>
      <c r="D22" s="112"/>
      <c r="E22" s="112"/>
      <c r="F22" s="112"/>
      <c r="G22" s="112"/>
      <c r="H22" s="112"/>
      <c r="I22" s="112"/>
      <c r="J22" s="112"/>
    </row>
    <row r="23" spans="1:10" s="5" customFormat="1" ht="41.25" customHeight="1" x14ac:dyDescent="0.15">
      <c r="A23" s="112" t="s">
        <v>45</v>
      </c>
      <c r="B23" s="112"/>
      <c r="C23" s="112"/>
      <c r="D23" s="112"/>
      <c r="E23" s="112"/>
      <c r="F23" s="112"/>
      <c r="G23" s="112"/>
      <c r="H23" s="112"/>
      <c r="I23" s="112"/>
      <c r="J23" s="112"/>
    </row>
    <row r="24" spans="1:10" s="5" customFormat="1" ht="41.25" customHeight="1" thickBot="1" x14ac:dyDescent="0.2">
      <c r="A24" s="118" t="s">
        <v>64</v>
      </c>
      <c r="B24" s="118"/>
      <c r="C24" s="118"/>
      <c r="D24" s="118"/>
      <c r="E24" s="118"/>
      <c r="F24" s="118"/>
      <c r="G24" s="118"/>
      <c r="H24" s="118"/>
      <c r="I24" s="118"/>
      <c r="J24" s="118"/>
    </row>
    <row r="25" spans="1:10" s="6" customFormat="1" ht="50.25" customHeight="1" x14ac:dyDescent="0.15">
      <c r="A25" s="124" t="s">
        <v>36</v>
      </c>
      <c r="B25" s="114"/>
      <c r="C25" s="114" t="s">
        <v>37</v>
      </c>
      <c r="D25" s="114"/>
      <c r="E25" s="114" t="s">
        <v>53</v>
      </c>
      <c r="F25" s="114"/>
      <c r="G25" s="114" t="s">
        <v>55</v>
      </c>
      <c r="H25" s="114"/>
      <c r="I25" s="114" t="s">
        <v>63</v>
      </c>
      <c r="J25" s="125"/>
    </row>
    <row r="26" spans="1:10" s="6" customFormat="1" ht="50.25" customHeight="1" x14ac:dyDescent="0.15">
      <c r="A26" s="116" t="s">
        <v>38</v>
      </c>
      <c r="B26" s="113"/>
      <c r="C26" s="113" t="s">
        <v>52</v>
      </c>
      <c r="D26" s="113"/>
      <c r="E26" s="113" t="s">
        <v>54</v>
      </c>
      <c r="F26" s="113"/>
      <c r="G26" s="113" t="s">
        <v>56</v>
      </c>
      <c r="H26" s="113"/>
      <c r="I26" s="113" t="s">
        <v>59</v>
      </c>
      <c r="J26" s="122"/>
    </row>
    <row r="27" spans="1:10" s="6" customFormat="1" ht="50.25" customHeight="1" x14ac:dyDescent="0.15">
      <c r="A27" s="123" t="s">
        <v>57</v>
      </c>
      <c r="B27" s="115"/>
      <c r="C27" s="115" t="s">
        <v>58</v>
      </c>
      <c r="D27" s="115"/>
      <c r="E27" s="115" t="s">
        <v>39</v>
      </c>
      <c r="F27" s="115"/>
      <c r="G27" s="115" t="s">
        <v>60</v>
      </c>
      <c r="H27" s="115"/>
      <c r="I27" s="115" t="s">
        <v>62</v>
      </c>
      <c r="J27" s="121"/>
    </row>
    <row r="28" spans="1:10" s="6" customFormat="1" ht="50.25" customHeight="1" x14ac:dyDescent="0.15">
      <c r="A28" s="116" t="s">
        <v>52</v>
      </c>
      <c r="B28" s="113"/>
      <c r="C28" s="113" t="s">
        <v>59</v>
      </c>
      <c r="D28" s="113"/>
      <c r="E28" s="113" t="s">
        <v>52</v>
      </c>
      <c r="F28" s="113"/>
      <c r="G28" s="113" t="s">
        <v>61</v>
      </c>
      <c r="H28" s="113"/>
      <c r="I28" s="113" t="s">
        <v>59</v>
      </c>
      <c r="J28" s="122"/>
    </row>
    <row r="29" spans="1:10" s="6" customFormat="1" ht="50.25" customHeight="1" x14ac:dyDescent="0.15">
      <c r="A29" s="123" t="s">
        <v>50</v>
      </c>
      <c r="B29" s="115"/>
      <c r="C29" s="115" t="s">
        <v>51</v>
      </c>
      <c r="D29" s="115"/>
      <c r="E29" s="115" t="s">
        <v>40</v>
      </c>
      <c r="F29" s="115"/>
      <c r="G29" s="115" t="s">
        <v>43</v>
      </c>
      <c r="H29" s="115"/>
      <c r="I29" s="115" t="s">
        <v>49</v>
      </c>
      <c r="J29" s="121"/>
    </row>
    <row r="30" spans="1:10" s="6" customFormat="1" ht="50.25" customHeight="1" thickBot="1" x14ac:dyDescent="0.2">
      <c r="A30" s="119" t="s">
        <v>41</v>
      </c>
      <c r="B30" s="120"/>
      <c r="C30" s="120" t="s">
        <v>52</v>
      </c>
      <c r="D30" s="120"/>
      <c r="E30" s="120" t="s">
        <v>42</v>
      </c>
      <c r="F30" s="120"/>
      <c r="G30" s="120" t="s">
        <v>41</v>
      </c>
      <c r="H30" s="120"/>
      <c r="I30" s="120" t="s">
        <v>41</v>
      </c>
      <c r="J30" s="126"/>
    </row>
  </sheetData>
  <mergeCells count="71">
    <mergeCell ref="E30:F30"/>
    <mergeCell ref="A25:B25"/>
    <mergeCell ref="C25:D25"/>
    <mergeCell ref="G30:H30"/>
    <mergeCell ref="I25:J25"/>
    <mergeCell ref="C29:D29"/>
    <mergeCell ref="E29:F29"/>
    <mergeCell ref="I30:J30"/>
    <mergeCell ref="G28:H28"/>
    <mergeCell ref="A29:B29"/>
    <mergeCell ref="E28:F28"/>
    <mergeCell ref="G29:H29"/>
    <mergeCell ref="A21:J21"/>
    <mergeCell ref="A24:J24"/>
    <mergeCell ref="A22:J22"/>
    <mergeCell ref="G27:H27"/>
    <mergeCell ref="A30:B30"/>
    <mergeCell ref="E25:F25"/>
    <mergeCell ref="E26:F26"/>
    <mergeCell ref="I27:J27"/>
    <mergeCell ref="I28:J28"/>
    <mergeCell ref="I29:J29"/>
    <mergeCell ref="I26:J26"/>
    <mergeCell ref="A27:B27"/>
    <mergeCell ref="A28:B28"/>
    <mergeCell ref="C27:D27"/>
    <mergeCell ref="C28:D28"/>
    <mergeCell ref="C30:D30"/>
    <mergeCell ref="A23:J23"/>
    <mergeCell ref="C26:D26"/>
    <mergeCell ref="G25:H25"/>
    <mergeCell ref="G26:H26"/>
    <mergeCell ref="E27:F27"/>
    <mergeCell ref="A26:B26"/>
    <mergeCell ref="A15:A19"/>
    <mergeCell ref="B15:B19"/>
    <mergeCell ref="C15:C19"/>
    <mergeCell ref="D15:D19"/>
    <mergeCell ref="E15:E19"/>
    <mergeCell ref="J10:J14"/>
    <mergeCell ref="F10:F14"/>
    <mergeCell ref="I9:I14"/>
    <mergeCell ref="G15:G19"/>
    <mergeCell ref="H15:H19"/>
    <mergeCell ref="I15:I19"/>
    <mergeCell ref="J15:J19"/>
    <mergeCell ref="F15:F19"/>
    <mergeCell ref="G4:G8"/>
    <mergeCell ref="H4:H8"/>
    <mergeCell ref="I4:I8"/>
    <mergeCell ref="J4:J8"/>
    <mergeCell ref="A4:A8"/>
    <mergeCell ref="B4:B8"/>
    <mergeCell ref="C4:C8"/>
    <mergeCell ref="D4:D8"/>
    <mergeCell ref="E4:E8"/>
    <mergeCell ref="F4:F8"/>
    <mergeCell ref="A1:J1"/>
    <mergeCell ref="A3:B3"/>
    <mergeCell ref="C3:D3"/>
    <mergeCell ref="E3:F3"/>
    <mergeCell ref="G3:H3"/>
    <mergeCell ref="I3:J3"/>
    <mergeCell ref="A2:J2"/>
    <mergeCell ref="A9:A14"/>
    <mergeCell ref="B9:B14"/>
    <mergeCell ref="D9:D14"/>
    <mergeCell ref="H9:H14"/>
    <mergeCell ref="C9:C14"/>
    <mergeCell ref="E9:E14"/>
    <mergeCell ref="G9:G14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3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"/>
  <sheetViews>
    <sheetView view="pageBreakPreview" topLeftCell="A2" zoomScale="55" zoomScaleNormal="40" zoomScaleSheetLayoutView="55" workbookViewId="0">
      <selection activeCell="A2" sqref="A2:B2"/>
    </sheetView>
  </sheetViews>
  <sheetFormatPr defaultColWidth="8.88671875" defaultRowHeight="21" x14ac:dyDescent="0.15"/>
  <cols>
    <col min="1" max="1" width="11.21875" style="2" customWidth="1"/>
    <col min="2" max="2" width="69.33203125" style="2" customWidth="1"/>
    <col min="3" max="3" width="11.21875" style="2" customWidth="1"/>
    <col min="4" max="4" width="69.33203125" style="2" customWidth="1"/>
    <col min="5" max="5" width="11.21875" style="2" customWidth="1"/>
    <col min="6" max="6" width="69.33203125" style="2" customWidth="1"/>
    <col min="7" max="7" width="11.21875" style="2" customWidth="1"/>
    <col min="8" max="8" width="69.33203125" style="2" customWidth="1"/>
    <col min="9" max="9" width="11.21875" style="2" customWidth="1"/>
    <col min="10" max="10" width="69.33203125" style="2" customWidth="1"/>
    <col min="11" max="16384" width="8.88671875" style="2"/>
  </cols>
  <sheetData>
    <row r="1" spans="1:10" hidden="1" x14ac:dyDescent="0.15"/>
    <row r="2" spans="1:10" s="3" customFormat="1" ht="40.5" customHeight="1" x14ac:dyDescent="0.15">
      <c r="A2" s="139" t="str">
        <f>조식!G5</f>
        <v>10월 19일(월)</v>
      </c>
      <c r="B2" s="139"/>
      <c r="C2" s="139" t="str">
        <f>조식!H5</f>
        <v>10월 20일(화)</v>
      </c>
      <c r="D2" s="139"/>
      <c r="E2" s="139" t="str">
        <f>조식!I5</f>
        <v>10월 21일(수)</v>
      </c>
      <c r="F2" s="139"/>
      <c r="G2" s="139" t="str">
        <f>조식!J5</f>
        <v>10월 22일(목)</v>
      </c>
      <c r="H2" s="139"/>
      <c r="I2" s="139" t="str">
        <f>조식!K5</f>
        <v>10월 23일(금)</v>
      </c>
      <c r="J2" s="139"/>
    </row>
    <row r="3" spans="1:10" s="4" customFormat="1" ht="219.75" customHeight="1" x14ac:dyDescent="0.15">
      <c r="A3" s="8" t="s">
        <v>24</v>
      </c>
      <c r="B3" s="28" t="str">
        <f>조식!G6</f>
        <v>ㆍ찹쌀밥
ㆍ유부김치국(5.9)
ㆍ꽈리고추건새우볶음(5.6.9.12.13)
ㆍ한우당면불고기(5.6.13.16)
ㆍ총각김치(9)
ㆍ허니버터아몬드♥</v>
      </c>
      <c r="C3" s="8" t="s">
        <v>24</v>
      </c>
      <c r="D3" s="43" t="str">
        <f>조식!H6</f>
        <v>ㆍ누룽지탕
ㆍ메이플피칸파이♥(1.2.5.6)
ㆍ참치김치덮밥(5.6.9.13)
ㆍ닭가슴살샐러드(1.2.5.6.15)
ㆍ함박스테이크(1.2.5.6.10.12.13.15.16)
ㆍ깍두기(9)</v>
      </c>
      <c r="E3" s="8" t="s">
        <v>24</v>
      </c>
      <c r="F3" s="54" t="str">
        <f>조식!I6</f>
        <v>ㆍ찹쌀밥
ㆍ얼큰수제비(1.5.6.15.18)
ㆍ단호박사태떡찜♥(5.6.10)
ㆍ에그랑땡&amp;케찹(1.2.5.6.10.12.15.16)
ㆍ깍두기(9)
ㆍ시리얼_(그래놀라/오레오)(2.5.6)</v>
      </c>
      <c r="G3" s="8" t="s">
        <v>24</v>
      </c>
      <c r="H3" s="43" t="str">
        <f>조식!J6</f>
        <v>ㆍ찹쌀밥
ㆍ쇠고기미역국(5.6.16)
ㆍ메추리알어묵조림(1.5.6.13)
ㆍ배추김치(9)
ㆍ모닝빵&amp;딸기쨈(1.2.5.6.13)
ㆍ초코우유(2)</v>
      </c>
      <c r="I3" s="8" t="s">
        <v>24</v>
      </c>
      <c r="J3" s="28" t="str">
        <f>조식!K6</f>
        <v>ㆍ찹쌀밥
ㆍ계란파국(1)
ㆍ베이컨감자채볶음(5.10)
ㆍ삼겹김치볶음(9.10)
ㆍ깍두기(9)
ㆍ생크림크로칸슈♥(1.2.5.6)
ㆍ시리얼_(첵스/콘푸)(2.5.6)</v>
      </c>
    </row>
    <row r="4" spans="1:10" s="4" customFormat="1" ht="36" customHeight="1" x14ac:dyDescent="0.15">
      <c r="A4" s="129" t="s">
        <v>25</v>
      </c>
      <c r="B4" s="131" t="str">
        <f>중식!G6</f>
        <v>ㆍ기장밥
ㆍ한방닭곰탕(15)
ㆍ고구마순나물볶음(5.6.13)
ㆍ새송이버섯전(1.5)
ㆍ두툼떡갈비&amp;어린잎(5.6.10.12.13.15.16.18)
ㆍ배추김치(9)
ㆍ설빙다크초코넛츠♥(2.4.14.19)</v>
      </c>
      <c r="C4" s="129" t="s">
        <v>25</v>
      </c>
      <c r="D4" s="133" t="str">
        <f>중식!H6</f>
        <v>ㆍ쇠고기볶음밥(1.2.5.6.10.15.16)
ㆍ맑은콩나물국(5.8.9.18)
ㆍ오이피클
ㆍ계란말이&amp;케찹(1.5.12)
ㆍ배추김치(9)
ㆍ파인애플
ㆍ피자토스트(수제)♥(1.2.5.6.10.12.13.15.16)</v>
      </c>
      <c r="E4" s="137" t="s">
        <v>25</v>
      </c>
      <c r="F4" s="69"/>
      <c r="G4" s="127" t="s">
        <v>25</v>
      </c>
      <c r="H4" s="135" t="str">
        <f>중식!J6</f>
        <v>ㆍ현미밥
ㆍ우거지된장국(5.6.13.16)
ㆍ숙주나물무침
ㆍ치즈닭갈비(2.5.6.15)
ㆍ깻잎전&amp;초간장(1.5.6.10.15.16)
ㆍ배추김치(9)
ㆍ사과</v>
      </c>
      <c r="I4" s="127" t="s">
        <v>25</v>
      </c>
      <c r="J4" s="73" t="s">
        <v>108</v>
      </c>
    </row>
    <row r="5" spans="1:10" s="4" customFormat="1" ht="221.25" customHeight="1" x14ac:dyDescent="0.15">
      <c r="A5" s="130"/>
      <c r="B5" s="132"/>
      <c r="C5" s="130"/>
      <c r="D5" s="134"/>
      <c r="E5" s="138"/>
      <c r="F5" s="70" t="str">
        <f>중식!I6</f>
        <v>ㆍ쌀국수♥(1.2.5.6.13.16)
ㆍ과일샐러드(요거트드레싱)(2.5.6.12.13)
ㆍ새우짜조롤&amp;칠리S(1.5.6.9.12.13)
ㆍ흰밥&amp;김자반(자율)(5)
ㆍ깍두기(9)
ㆍ레몬에이드
ㆍ반미핫도그(1.2.5.6.10.12.13.15.16.18)</v>
      </c>
      <c r="G5" s="128"/>
      <c r="H5" s="136"/>
      <c r="I5" s="128"/>
      <c r="J5" s="74" t="str">
        <f>중식!K6</f>
        <v>ㆍ누룽지탕
ㆍ오므라이스&amp;데미S(1.2.5.6.10.12.13.15.16)
ㆍ목살찹스테이크(5.6.10.12.13.16)
ㆍ스마일감자&amp;케찹(5.6.12)
ㆍ깍두기(9)
ㆍ사과데이 ★ 사과주스(13)</v>
      </c>
    </row>
    <row r="6" spans="1:10" s="4" customFormat="1" ht="219.75" customHeight="1" x14ac:dyDescent="0.15">
      <c r="A6" s="8" t="s">
        <v>26</v>
      </c>
      <c r="B6" s="28" t="str">
        <f>석식!G6</f>
        <v>ㆍ꼬치어묵우동(1.5.6.9.13)
ㆍ양상추샐러드/흑임자드레싱(1.5.12.13)
ㆍ돈까스김치나베♥(1.2.5.6.7.9.10.13.18)
ㆍ흰밥&amp;김자반(자율)(5)
ㆍ단무지
ㆍ배</v>
      </c>
      <c r="C6" s="8" t="s">
        <v>27</v>
      </c>
      <c r="D6" s="50" t="str">
        <f>석식!H6</f>
        <v>ㆍ찹쌀밥
ㆍ꽃게된장국(5.6.8)
ㆍ양배추쌈/쌈장(5.6)
ㆍ오삼불고기(5.6.10.13.17)
ㆍ뿌링치즈볼♥(1.2.5.6.13)
ㆍ보쌈김치(9)</v>
      </c>
      <c r="E6" s="8" t="s">
        <v>27</v>
      </c>
      <c r="F6" s="43" t="str">
        <f>석식!I6</f>
        <v>ㆍ콩나물밥&amp;양념장(5.6.16)
ㆍ뼈없는감자탕(5.6.10)
ㆍ간장닭봉조림(1.5.6.13.15.18)
ㆍ야채달걀찜(1.2.9)
ㆍ배추김치(9)
ㆍ초코크레이프케이크♥(1.2.5.6)</v>
      </c>
      <c r="G6" s="8" t="s">
        <v>27</v>
      </c>
      <c r="H6" s="43" t="str">
        <f>석식!J6</f>
        <v>ㆍ고기짬뽕♥(2.5.6.9.10.17.18)
ㆍ단무지무침(13)
ㆍ오이맛살냉채(1.5.6.8.13)
ㆍ레몬크림새우(1.2.5.6.9.13)
ㆍ흰밥&amp;김자반(자율)(5)
ㆍ깍두기(9)</v>
      </c>
      <c r="I6" s="8" t="s">
        <v>27</v>
      </c>
      <c r="J6" s="28" t="str">
        <f>석식!K6</f>
        <v>ㆍ찹쌀밥
ㆍ상추&amp;쌈장(5.6.13)
ㆍ오징어김치전(1.5.6.9.17)
ㆍ도시락김
ㆍ큐브족발♥(5.6.10)
ㆍ깍두기(9)
ㆍ당이제로주스(13)</v>
      </c>
    </row>
    <row r="7" spans="1:10" s="16" customFormat="1" ht="62.25" customHeight="1" x14ac:dyDescent="0.15">
      <c r="A7" s="140" t="s">
        <v>48</v>
      </c>
      <c r="B7" s="140"/>
      <c r="C7" s="140" t="s">
        <v>48</v>
      </c>
      <c r="D7" s="140"/>
      <c r="E7" s="140" t="s">
        <v>48</v>
      </c>
      <c r="F7" s="140"/>
      <c r="G7" s="140" t="s">
        <v>48</v>
      </c>
      <c r="H7" s="140"/>
      <c r="I7" s="140" t="s">
        <v>48</v>
      </c>
      <c r="J7" s="140"/>
    </row>
  </sheetData>
  <mergeCells count="18">
    <mergeCell ref="A7:B7"/>
    <mergeCell ref="C7:D7"/>
    <mergeCell ref="E7:F7"/>
    <mergeCell ref="G7:H7"/>
    <mergeCell ref="I7:J7"/>
    <mergeCell ref="A2:B2"/>
    <mergeCell ref="C2:D2"/>
    <mergeCell ref="E2:F2"/>
    <mergeCell ref="G2:H2"/>
    <mergeCell ref="I2:J2"/>
    <mergeCell ref="I4:I5"/>
    <mergeCell ref="A4:A5"/>
    <mergeCell ref="B4:B5"/>
    <mergeCell ref="D4:D5"/>
    <mergeCell ref="H4:H5"/>
    <mergeCell ref="C4:C5"/>
    <mergeCell ref="E4:E5"/>
    <mergeCell ref="G4:G5"/>
  </mergeCells>
  <phoneticPr fontId="2" type="noConversion"/>
  <printOptions horizontalCentered="1"/>
  <pageMargins left="0.19685039370078741" right="0.19685039370078741" top="0.19685039370078741" bottom="0.19685039370078741" header="0" footer="0"/>
  <pageSetup paperSize="9" orientation="portrait" r:id="rId1"/>
  <colBreaks count="4" manualBreakCount="4">
    <brk id="2" max="1048575" man="1"/>
    <brk id="4" max="1048575" man="1"/>
    <brk id="6" max="1048575" man="1"/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R39"/>
  <sheetViews>
    <sheetView view="pageBreakPreview" zoomScaleNormal="140" zoomScaleSheetLayoutView="100" workbookViewId="0">
      <selection activeCell="C2" sqref="C2:K2"/>
    </sheetView>
  </sheetViews>
  <sheetFormatPr defaultColWidth="8.88671875" defaultRowHeight="15" x14ac:dyDescent="0.25"/>
  <cols>
    <col min="1" max="1" width="2.33203125" style="1" customWidth="1"/>
    <col min="2" max="2" width="0.44140625" style="1" customWidth="1"/>
    <col min="3" max="3" width="8.21875" style="1" customWidth="1"/>
    <col min="4" max="4" width="6" style="1" bestFit="1" customWidth="1"/>
    <col min="5" max="5" width="6" style="1" customWidth="1"/>
    <col min="6" max="6" width="8" style="1" customWidth="1"/>
    <col min="7" max="11" width="12.21875" style="1" customWidth="1"/>
    <col min="12" max="12" width="0.44140625" style="1" customWidth="1"/>
    <col min="13" max="13" width="10.33203125" style="1" customWidth="1"/>
    <col min="14" max="14" width="9.6640625" style="1" customWidth="1"/>
    <col min="15" max="16384" width="8.88671875" style="1"/>
  </cols>
  <sheetData>
    <row r="1" spans="3:18" ht="36.75" customHeight="1" x14ac:dyDescent="0.25"/>
    <row r="2" spans="3:18" ht="29.65" customHeight="1" x14ac:dyDescent="0.25">
      <c r="C2" s="145" t="s">
        <v>67</v>
      </c>
      <c r="D2" s="145"/>
      <c r="E2" s="145"/>
      <c r="F2" s="145"/>
      <c r="G2" s="145"/>
      <c r="H2" s="145"/>
      <c r="I2" s="145"/>
      <c r="J2" s="145"/>
      <c r="K2" s="145"/>
    </row>
    <row r="3" spans="3:18" ht="16.149999999999999" customHeight="1" x14ac:dyDescent="0.25"/>
    <row r="4" spans="3:18" ht="16.899999999999999" customHeight="1" thickBot="1" x14ac:dyDescent="0.3">
      <c r="C4" s="152" t="s">
        <v>46</v>
      </c>
      <c r="D4" s="152"/>
      <c r="E4" s="152"/>
      <c r="F4" s="152"/>
      <c r="G4" s="152"/>
      <c r="H4" s="152"/>
      <c r="I4" s="152"/>
      <c r="J4" s="153" t="s">
        <v>22</v>
      </c>
      <c r="K4" s="153"/>
    </row>
    <row r="5" spans="3:18" ht="25.5" customHeight="1" thickTop="1" x14ac:dyDescent="0.25">
      <c r="C5" s="146" t="s">
        <v>1</v>
      </c>
      <c r="D5" s="147"/>
      <c r="E5" s="147"/>
      <c r="F5" s="148"/>
      <c r="G5" s="17" t="s">
        <v>88</v>
      </c>
      <c r="H5" s="52" t="s">
        <v>89</v>
      </c>
      <c r="I5" s="52" t="s">
        <v>90</v>
      </c>
      <c r="J5" s="52" t="s">
        <v>91</v>
      </c>
      <c r="K5" s="52" t="s">
        <v>92</v>
      </c>
    </row>
    <row r="6" spans="3:18" ht="168" customHeight="1" thickBot="1" x14ac:dyDescent="0.3">
      <c r="C6" s="149"/>
      <c r="D6" s="150"/>
      <c r="E6" s="150"/>
      <c r="F6" s="151"/>
      <c r="G6" s="58" t="s">
        <v>96</v>
      </c>
      <c r="H6" s="58" t="s">
        <v>95</v>
      </c>
      <c r="I6" s="40" t="s">
        <v>98</v>
      </c>
      <c r="J6" s="40" t="s">
        <v>93</v>
      </c>
      <c r="K6" s="42" t="s">
        <v>97</v>
      </c>
    </row>
    <row r="7" spans="3:18" ht="14.25" customHeight="1" thickTop="1" x14ac:dyDescent="0.25">
      <c r="C7" s="154" t="s">
        <v>3</v>
      </c>
      <c r="D7" s="155"/>
      <c r="E7" s="155"/>
      <c r="F7" s="156"/>
      <c r="G7" s="14" t="s">
        <v>4</v>
      </c>
      <c r="H7" s="14" t="s">
        <v>4</v>
      </c>
      <c r="I7" s="14" t="s">
        <v>4</v>
      </c>
      <c r="J7" s="14" t="s">
        <v>4</v>
      </c>
      <c r="K7" s="15" t="s">
        <v>4</v>
      </c>
      <c r="R7" s="1" t="s">
        <v>82</v>
      </c>
    </row>
    <row r="8" spans="3:18" ht="14.25" customHeight="1" x14ac:dyDescent="0.25">
      <c r="C8" s="141" t="s">
        <v>78</v>
      </c>
      <c r="D8" s="142"/>
      <c r="E8" s="142"/>
      <c r="F8" s="143"/>
      <c r="G8" s="56" t="s">
        <v>66</v>
      </c>
      <c r="H8" s="56" t="s">
        <v>66</v>
      </c>
      <c r="I8" s="56" t="s">
        <v>66</v>
      </c>
      <c r="J8" s="56" t="s">
        <v>66</v>
      </c>
      <c r="K8" s="56" t="s">
        <v>66</v>
      </c>
    </row>
    <row r="9" spans="3:18" ht="14.25" customHeight="1" x14ac:dyDescent="0.25">
      <c r="C9" s="141" t="s">
        <v>6</v>
      </c>
      <c r="D9" s="142"/>
      <c r="E9" s="142"/>
      <c r="F9" s="143"/>
      <c r="G9" s="56" t="s">
        <v>5</v>
      </c>
      <c r="H9" s="56" t="s">
        <v>5</v>
      </c>
      <c r="I9" s="56" t="s">
        <v>5</v>
      </c>
      <c r="J9" s="56" t="s">
        <v>5</v>
      </c>
      <c r="K9" s="56" t="s">
        <v>5</v>
      </c>
    </row>
    <row r="10" spans="3:18" ht="14.25" customHeight="1" x14ac:dyDescent="0.25">
      <c r="C10" s="141" t="s">
        <v>7</v>
      </c>
      <c r="D10" s="142"/>
      <c r="E10" s="142"/>
      <c r="F10" s="143"/>
      <c r="G10" s="56" t="s">
        <v>5</v>
      </c>
      <c r="H10" s="56" t="s">
        <v>5</v>
      </c>
      <c r="I10" s="56" t="s">
        <v>5</v>
      </c>
      <c r="J10" s="56" t="s">
        <v>5</v>
      </c>
      <c r="K10" s="56" t="s">
        <v>5</v>
      </c>
    </row>
    <row r="11" spans="3:18" ht="15" customHeight="1" x14ac:dyDescent="0.25">
      <c r="C11" s="141" t="s">
        <v>33</v>
      </c>
      <c r="D11" s="142"/>
      <c r="E11" s="142"/>
      <c r="F11" s="143"/>
      <c r="G11" s="56" t="s">
        <v>5</v>
      </c>
      <c r="H11" s="56" t="s">
        <v>5</v>
      </c>
      <c r="I11" s="56" t="s">
        <v>5</v>
      </c>
      <c r="J11" s="56" t="s">
        <v>5</v>
      </c>
      <c r="K11" s="56" t="s">
        <v>5</v>
      </c>
    </row>
    <row r="12" spans="3:18" ht="14.25" customHeight="1" x14ac:dyDescent="0.25">
      <c r="C12" s="141" t="s">
        <v>74</v>
      </c>
      <c r="D12" s="142"/>
      <c r="E12" s="142"/>
      <c r="F12" s="143"/>
      <c r="G12" s="56" t="s">
        <v>85</v>
      </c>
      <c r="H12" s="56" t="s">
        <v>85</v>
      </c>
      <c r="I12" s="56" t="s">
        <v>85</v>
      </c>
      <c r="J12" s="56" t="s">
        <v>85</v>
      </c>
      <c r="K12" s="56" t="s">
        <v>85</v>
      </c>
    </row>
    <row r="13" spans="3:18" ht="14.25" customHeight="1" x14ac:dyDescent="0.25">
      <c r="C13" s="141" t="s">
        <v>75</v>
      </c>
      <c r="D13" s="142"/>
      <c r="E13" s="142"/>
      <c r="F13" s="143"/>
      <c r="G13" s="56" t="s">
        <v>85</v>
      </c>
      <c r="H13" s="56" t="s">
        <v>85</v>
      </c>
      <c r="I13" s="56" t="s">
        <v>85</v>
      </c>
      <c r="J13" s="56" t="s">
        <v>85</v>
      </c>
      <c r="K13" s="56" t="s">
        <v>85</v>
      </c>
    </row>
    <row r="14" spans="3:18" ht="14.25" customHeight="1" x14ac:dyDescent="0.25">
      <c r="C14" s="141" t="s">
        <v>76</v>
      </c>
      <c r="D14" s="142"/>
      <c r="E14" s="142"/>
      <c r="F14" s="143"/>
      <c r="G14" s="56" t="s">
        <v>85</v>
      </c>
      <c r="H14" s="56" t="s">
        <v>85</v>
      </c>
      <c r="I14" s="56" t="s">
        <v>85</v>
      </c>
      <c r="J14" s="56" t="s">
        <v>85</v>
      </c>
      <c r="K14" s="56" t="s">
        <v>85</v>
      </c>
    </row>
    <row r="15" spans="3:18" ht="14.25" customHeight="1" x14ac:dyDescent="0.25">
      <c r="C15" s="141" t="s">
        <v>77</v>
      </c>
      <c r="D15" s="142"/>
      <c r="E15" s="142"/>
      <c r="F15" s="143"/>
      <c r="G15" s="56" t="s">
        <v>85</v>
      </c>
      <c r="H15" s="56" t="s">
        <v>85</v>
      </c>
      <c r="I15" s="56" t="s">
        <v>85</v>
      </c>
      <c r="J15" s="56" t="s">
        <v>85</v>
      </c>
      <c r="K15" s="56" t="s">
        <v>85</v>
      </c>
    </row>
    <row r="16" spans="3:18" ht="14.25" customHeight="1" x14ac:dyDescent="0.25">
      <c r="C16" s="141" t="s">
        <v>69</v>
      </c>
      <c r="D16" s="142"/>
      <c r="E16" s="142"/>
      <c r="F16" s="143"/>
      <c r="G16" s="56" t="s">
        <v>85</v>
      </c>
      <c r="H16" s="56" t="s">
        <v>85</v>
      </c>
      <c r="I16" s="56" t="s">
        <v>85</v>
      </c>
      <c r="J16" s="56" t="s">
        <v>85</v>
      </c>
      <c r="K16" s="56" t="s">
        <v>85</v>
      </c>
    </row>
    <row r="17" spans="3:11" ht="14.25" hidden="1" customHeight="1" x14ac:dyDescent="0.25">
      <c r="C17" s="141" t="s">
        <v>80</v>
      </c>
      <c r="D17" s="142"/>
      <c r="E17" s="142"/>
      <c r="F17" s="143"/>
      <c r="G17" s="56" t="s">
        <v>85</v>
      </c>
      <c r="H17" s="56" t="s">
        <v>85</v>
      </c>
      <c r="I17" s="56" t="s">
        <v>85</v>
      </c>
      <c r="J17" s="56" t="s">
        <v>85</v>
      </c>
      <c r="K17" s="56" t="s">
        <v>85</v>
      </c>
    </row>
    <row r="18" spans="3:11" ht="14.25" customHeight="1" x14ac:dyDescent="0.25">
      <c r="C18" s="141" t="s">
        <v>34</v>
      </c>
      <c r="D18" s="142"/>
      <c r="E18" s="142"/>
      <c r="F18" s="143"/>
      <c r="G18" s="56" t="s">
        <v>85</v>
      </c>
      <c r="H18" s="56" t="s">
        <v>85</v>
      </c>
      <c r="I18" s="56" t="s">
        <v>85</v>
      </c>
      <c r="J18" s="56" t="s">
        <v>85</v>
      </c>
      <c r="K18" s="56" t="s">
        <v>85</v>
      </c>
    </row>
    <row r="19" spans="3:11" ht="14.25" customHeight="1" x14ac:dyDescent="0.25">
      <c r="C19" s="141" t="s">
        <v>35</v>
      </c>
      <c r="D19" s="142"/>
      <c r="E19" s="142"/>
      <c r="F19" s="143"/>
      <c r="G19" s="56" t="s">
        <v>85</v>
      </c>
      <c r="H19" s="56" t="s">
        <v>85</v>
      </c>
      <c r="I19" s="56" t="s">
        <v>85</v>
      </c>
      <c r="J19" s="56" t="s">
        <v>85</v>
      </c>
      <c r="K19" s="56" t="s">
        <v>85</v>
      </c>
    </row>
    <row r="20" spans="3:11" ht="14.25" customHeight="1" x14ac:dyDescent="0.25">
      <c r="C20" s="141" t="s">
        <v>32</v>
      </c>
      <c r="D20" s="142"/>
      <c r="E20" s="142"/>
      <c r="F20" s="143"/>
      <c r="G20" s="56" t="s">
        <v>85</v>
      </c>
      <c r="H20" s="56" t="s">
        <v>85</v>
      </c>
      <c r="I20" s="56" t="s">
        <v>85</v>
      </c>
      <c r="J20" s="56" t="s">
        <v>85</v>
      </c>
      <c r="K20" s="56" t="s">
        <v>85</v>
      </c>
    </row>
    <row r="21" spans="3:11" ht="14.25" customHeight="1" x14ac:dyDescent="0.25">
      <c r="C21" s="141" t="s">
        <v>83</v>
      </c>
      <c r="D21" s="142"/>
      <c r="E21" s="142"/>
      <c r="F21" s="143"/>
      <c r="G21" s="56" t="s">
        <v>85</v>
      </c>
      <c r="H21" s="56" t="s">
        <v>85</v>
      </c>
      <c r="I21" s="56" t="s">
        <v>85</v>
      </c>
      <c r="J21" s="56" t="s">
        <v>85</v>
      </c>
      <c r="K21" s="56" t="s">
        <v>85</v>
      </c>
    </row>
    <row r="22" spans="3:11" ht="14.25" customHeight="1" x14ac:dyDescent="0.25">
      <c r="C22" s="141" t="s">
        <v>84</v>
      </c>
      <c r="D22" s="142"/>
      <c r="E22" s="142"/>
      <c r="F22" s="143"/>
      <c r="G22" s="56" t="s">
        <v>85</v>
      </c>
      <c r="H22" s="56" t="s">
        <v>85</v>
      </c>
      <c r="I22" s="56" t="s">
        <v>85</v>
      </c>
      <c r="J22" s="56" t="s">
        <v>85</v>
      </c>
      <c r="K22" s="56" t="s">
        <v>85</v>
      </c>
    </row>
    <row r="23" spans="3:11" ht="27.75" customHeight="1" x14ac:dyDescent="0.25">
      <c r="C23" s="13" t="s">
        <v>8</v>
      </c>
      <c r="D23" s="18" t="s">
        <v>9</v>
      </c>
      <c r="E23" s="18" t="s">
        <v>10</v>
      </c>
      <c r="F23" s="18" t="s">
        <v>86</v>
      </c>
      <c r="G23" s="18" t="s">
        <v>11</v>
      </c>
      <c r="H23" s="18" t="s">
        <v>11</v>
      </c>
      <c r="I23" s="18" t="s">
        <v>11</v>
      </c>
      <c r="J23" s="18" t="s">
        <v>11</v>
      </c>
      <c r="K23" s="12" t="s">
        <v>11</v>
      </c>
    </row>
    <row r="24" spans="3:11" ht="19.899999999999999" customHeight="1" x14ac:dyDescent="0.25">
      <c r="C24" s="55" t="s">
        <v>12</v>
      </c>
      <c r="D24" s="29">
        <v>673.89</v>
      </c>
      <c r="E24" s="29">
        <v>673.89</v>
      </c>
      <c r="F24" s="19">
        <v>34.409999999999997</v>
      </c>
      <c r="G24" s="20">
        <v>602.30999999999995</v>
      </c>
      <c r="H24" s="20">
        <v>1255.5899999999999</v>
      </c>
      <c r="I24" s="20">
        <v>1080.93</v>
      </c>
      <c r="J24" s="20">
        <v>733.84</v>
      </c>
      <c r="K24" s="21">
        <v>856.09</v>
      </c>
    </row>
    <row r="25" spans="3:11" ht="19.5" customHeight="1" x14ac:dyDescent="0.25">
      <c r="C25" s="55" t="s">
        <v>13</v>
      </c>
      <c r="D25" s="30">
        <v>0</v>
      </c>
      <c r="E25" s="30">
        <v>0</v>
      </c>
      <c r="F25" s="19">
        <v>52.24</v>
      </c>
      <c r="G25" s="20">
        <v>70.150000000000006</v>
      </c>
      <c r="H25" s="20">
        <v>139.69999999999999</v>
      </c>
      <c r="I25" s="20">
        <v>164.23</v>
      </c>
      <c r="J25" s="20">
        <v>112.62</v>
      </c>
      <c r="K25" s="21">
        <v>101.36</v>
      </c>
    </row>
    <row r="26" spans="3:11" ht="19.5" customHeight="1" x14ac:dyDescent="0.25">
      <c r="C26" s="55" t="s">
        <v>14</v>
      </c>
      <c r="D26" s="29">
        <v>18.45</v>
      </c>
      <c r="E26" s="29">
        <v>18.45</v>
      </c>
      <c r="F26" s="19">
        <v>17.41</v>
      </c>
      <c r="G26" s="20">
        <v>41.67</v>
      </c>
      <c r="H26" s="20">
        <v>39.29</v>
      </c>
      <c r="I26" s="20">
        <v>53.05</v>
      </c>
      <c r="J26" s="20">
        <v>30.61</v>
      </c>
      <c r="K26" s="21">
        <v>31.39</v>
      </c>
    </row>
    <row r="27" spans="3:11" ht="19.5" customHeight="1" x14ac:dyDescent="0.25">
      <c r="C27" s="55" t="s">
        <v>15</v>
      </c>
      <c r="D27" s="30">
        <v>0</v>
      </c>
      <c r="E27" s="30">
        <v>0</v>
      </c>
      <c r="F27" s="19">
        <v>30.35</v>
      </c>
      <c r="G27" s="20">
        <v>15.48</v>
      </c>
      <c r="H27" s="20">
        <v>59.52</v>
      </c>
      <c r="I27" s="20">
        <v>24.89</v>
      </c>
      <c r="J27" s="20">
        <v>17.07</v>
      </c>
      <c r="K27" s="21">
        <v>34.89</v>
      </c>
    </row>
    <row r="28" spans="3:11" ht="19.5" customHeight="1" x14ac:dyDescent="0.25">
      <c r="C28" s="55" t="s">
        <v>70</v>
      </c>
      <c r="D28" s="29">
        <v>151.03</v>
      </c>
      <c r="E28" s="29">
        <v>218.38</v>
      </c>
      <c r="F28" s="19">
        <v>216.05</v>
      </c>
      <c r="G28" s="20">
        <v>66.67</v>
      </c>
      <c r="H28" s="20">
        <v>107.15</v>
      </c>
      <c r="I28" s="20">
        <v>492.86</v>
      </c>
      <c r="J28" s="20">
        <v>199.09</v>
      </c>
      <c r="K28" s="21">
        <v>214.5</v>
      </c>
    </row>
    <row r="29" spans="3:11" ht="19.5" customHeight="1" x14ac:dyDescent="0.25">
      <c r="C29" s="55" t="s">
        <v>16</v>
      </c>
      <c r="D29" s="32">
        <v>0.3</v>
      </c>
      <c r="E29" s="32">
        <v>0.37</v>
      </c>
      <c r="F29" s="22">
        <v>0.59</v>
      </c>
      <c r="G29" s="20">
        <v>0.27</v>
      </c>
      <c r="H29" s="20">
        <v>0.46</v>
      </c>
      <c r="I29" s="20">
        <v>1.28</v>
      </c>
      <c r="J29" s="20">
        <v>0.24</v>
      </c>
      <c r="K29" s="21">
        <v>0.68</v>
      </c>
    </row>
    <row r="30" spans="3:11" ht="19.5" customHeight="1" x14ac:dyDescent="0.25">
      <c r="C30" s="33" t="s">
        <v>17</v>
      </c>
      <c r="D30" s="32">
        <v>0.34</v>
      </c>
      <c r="E30" s="32">
        <v>0.41</v>
      </c>
      <c r="F30" s="22">
        <v>0.66</v>
      </c>
      <c r="G30" s="20">
        <v>0.41</v>
      </c>
      <c r="H30" s="20">
        <v>0.33</v>
      </c>
      <c r="I30" s="20">
        <v>1.23</v>
      </c>
      <c r="J30" s="20">
        <v>0.57999999999999996</v>
      </c>
      <c r="K30" s="21">
        <v>0.76</v>
      </c>
    </row>
    <row r="31" spans="3:11" ht="19.5" customHeight="1" x14ac:dyDescent="0.25">
      <c r="C31" s="33" t="s">
        <v>18</v>
      </c>
      <c r="D31" s="29">
        <v>26.61</v>
      </c>
      <c r="E31" s="29">
        <v>33.4</v>
      </c>
      <c r="F31" s="19">
        <v>13.74</v>
      </c>
      <c r="G31" s="20">
        <v>8.4700000000000006</v>
      </c>
      <c r="H31" s="20">
        <v>3.78</v>
      </c>
      <c r="I31" s="20">
        <v>26.09</v>
      </c>
      <c r="J31" s="20">
        <v>3.5</v>
      </c>
      <c r="K31" s="21">
        <v>26.88</v>
      </c>
    </row>
    <row r="32" spans="3:11" ht="19.5" customHeight="1" x14ac:dyDescent="0.25">
      <c r="C32" s="33" t="s">
        <v>19</v>
      </c>
      <c r="D32" s="29">
        <v>232.14</v>
      </c>
      <c r="E32" s="29">
        <v>266.08999999999997</v>
      </c>
      <c r="F32" s="19">
        <v>382.23</v>
      </c>
      <c r="G32" s="20">
        <v>539.26</v>
      </c>
      <c r="H32" s="20">
        <v>182.21</v>
      </c>
      <c r="I32" s="20">
        <v>378.43</v>
      </c>
      <c r="J32" s="20">
        <v>392.24</v>
      </c>
      <c r="K32" s="21">
        <v>418.99</v>
      </c>
    </row>
    <row r="33" spans="2:12" ht="19.5" customHeight="1" thickBot="1" x14ac:dyDescent="0.3">
      <c r="C33" s="34" t="s">
        <v>71</v>
      </c>
      <c r="D33" s="31">
        <v>3.67</v>
      </c>
      <c r="E33" s="31">
        <v>4.67</v>
      </c>
      <c r="F33" s="23">
        <v>5.08</v>
      </c>
      <c r="G33" s="24">
        <v>6.79</v>
      </c>
      <c r="H33" s="24">
        <v>3.17</v>
      </c>
      <c r="I33" s="24">
        <v>6.41</v>
      </c>
      <c r="J33" s="24">
        <v>4.9800000000000004</v>
      </c>
      <c r="K33" s="25">
        <v>4.05</v>
      </c>
    </row>
    <row r="34" spans="2:12" ht="6" customHeight="1" thickTop="1" x14ac:dyDescent="0.25"/>
    <row r="35" spans="2:12" ht="78.75" customHeight="1" x14ac:dyDescent="0.25">
      <c r="B35" s="144" t="s">
        <v>73</v>
      </c>
      <c r="C35" s="144"/>
      <c r="D35" s="144"/>
      <c r="E35" s="144"/>
      <c r="F35" s="144"/>
      <c r="G35" s="144"/>
      <c r="H35" s="144"/>
      <c r="I35" s="144"/>
      <c r="J35" s="144"/>
      <c r="K35" s="144"/>
    </row>
    <row r="36" spans="2:12" ht="12.4" customHeight="1" x14ac:dyDescent="0.25">
      <c r="B36" s="144" t="s">
        <v>72</v>
      </c>
      <c r="C36" s="144"/>
      <c r="D36" s="144"/>
    </row>
    <row r="37" spans="2:12" ht="75.75" customHeight="1" x14ac:dyDescent="0.25">
      <c r="B37" s="41"/>
      <c r="C37" s="144" t="s">
        <v>81</v>
      </c>
      <c r="D37" s="144"/>
      <c r="E37" s="144"/>
      <c r="F37" s="144"/>
      <c r="G37" s="144"/>
      <c r="H37" s="144"/>
      <c r="I37" s="144"/>
      <c r="J37" s="144"/>
      <c r="K37" s="144"/>
    </row>
    <row r="38" spans="2:12" ht="12.4" customHeight="1" x14ac:dyDescent="0.25">
      <c r="B38" s="144" t="s">
        <v>20</v>
      </c>
      <c r="C38" s="144"/>
      <c r="D38" s="144"/>
    </row>
    <row r="39" spans="2:12" ht="31.5" customHeight="1" x14ac:dyDescent="0.25">
      <c r="B39" s="144" t="s">
        <v>21</v>
      </c>
      <c r="C39" s="144"/>
      <c r="D39" s="144"/>
      <c r="E39" s="144"/>
      <c r="F39" s="144"/>
      <c r="G39" s="144"/>
      <c r="H39" s="144"/>
      <c r="I39" s="144"/>
      <c r="J39" s="144"/>
      <c r="K39" s="144"/>
      <c r="L39" s="144"/>
    </row>
  </sheetData>
  <mergeCells count="25">
    <mergeCell ref="C14:F14"/>
    <mergeCell ref="C9:F9"/>
    <mergeCell ref="C8:F8"/>
    <mergeCell ref="C10:F10"/>
    <mergeCell ref="C11:F11"/>
    <mergeCell ref="C12:F12"/>
    <mergeCell ref="C13:F13"/>
    <mergeCell ref="C2:K2"/>
    <mergeCell ref="C5:F6"/>
    <mergeCell ref="C4:I4"/>
    <mergeCell ref="J4:K4"/>
    <mergeCell ref="C7:F7"/>
    <mergeCell ref="B38:D38"/>
    <mergeCell ref="B39:L39"/>
    <mergeCell ref="C22:F22"/>
    <mergeCell ref="B35:K35"/>
    <mergeCell ref="B36:D36"/>
    <mergeCell ref="C37:K37"/>
    <mergeCell ref="C18:F18"/>
    <mergeCell ref="C19:F19"/>
    <mergeCell ref="C20:F20"/>
    <mergeCell ref="C21:F21"/>
    <mergeCell ref="C15:F15"/>
    <mergeCell ref="C16:F16"/>
    <mergeCell ref="C17:F17"/>
  </mergeCells>
  <phoneticPr fontId="2" type="noConversion"/>
  <printOptions horizontalCentered="1" verticalCentered="1"/>
  <pageMargins left="0" right="0" top="0" bottom="0" header="0" footer="0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L39"/>
  <sheetViews>
    <sheetView view="pageBreakPreview" zoomScaleNormal="140" zoomScaleSheetLayoutView="100" workbookViewId="0">
      <selection activeCell="C2" sqref="C2:K2"/>
    </sheetView>
  </sheetViews>
  <sheetFormatPr defaultColWidth="8.88671875" defaultRowHeight="15" x14ac:dyDescent="0.25"/>
  <cols>
    <col min="1" max="1" width="2.33203125" style="7" customWidth="1"/>
    <col min="2" max="2" width="0.44140625" style="7" customWidth="1"/>
    <col min="3" max="3" width="8.21875" style="7" customWidth="1"/>
    <col min="4" max="4" width="6.5546875" style="7" customWidth="1"/>
    <col min="5" max="5" width="6" style="7" customWidth="1"/>
    <col min="6" max="6" width="8" style="7" customWidth="1"/>
    <col min="7" max="10" width="12.21875" style="7" customWidth="1"/>
    <col min="11" max="11" width="13.5546875" style="7" customWidth="1"/>
    <col min="12" max="12" width="0.44140625" style="7" customWidth="1"/>
    <col min="13" max="16384" width="8.88671875" style="7"/>
  </cols>
  <sheetData>
    <row r="1" spans="3:11" ht="36.75" customHeight="1" x14ac:dyDescent="0.25"/>
    <row r="2" spans="3:11" ht="29.65" customHeight="1" x14ac:dyDescent="0.25">
      <c r="C2" s="157" t="s">
        <v>0</v>
      </c>
      <c r="D2" s="157"/>
      <c r="E2" s="157"/>
      <c r="F2" s="157"/>
      <c r="G2" s="157"/>
      <c r="H2" s="157"/>
      <c r="I2" s="157"/>
      <c r="J2" s="157"/>
      <c r="K2" s="157"/>
    </row>
    <row r="3" spans="3:11" ht="16.149999999999999" customHeight="1" x14ac:dyDescent="0.25"/>
    <row r="4" spans="3:11" ht="16.899999999999999" customHeight="1" thickBot="1" x14ac:dyDescent="0.3">
      <c r="C4" s="164" t="s">
        <v>46</v>
      </c>
      <c r="D4" s="164"/>
      <c r="E4" s="164"/>
      <c r="F4" s="164"/>
      <c r="G4" s="164"/>
      <c r="H4" s="164"/>
      <c r="I4" s="164"/>
      <c r="J4" s="165" t="s">
        <v>2</v>
      </c>
      <c r="K4" s="165"/>
    </row>
    <row r="5" spans="3:11" ht="25.5" customHeight="1" thickTop="1" x14ac:dyDescent="0.25">
      <c r="C5" s="158" t="s">
        <v>1</v>
      </c>
      <c r="D5" s="159"/>
      <c r="E5" s="159"/>
      <c r="F5" s="160"/>
      <c r="G5" s="9" t="s">
        <v>88</v>
      </c>
      <c r="H5" s="51" t="s">
        <v>89</v>
      </c>
      <c r="I5" s="53" t="s">
        <v>90</v>
      </c>
      <c r="J5" s="53" t="s">
        <v>91</v>
      </c>
      <c r="K5" s="67" t="s">
        <v>109</v>
      </c>
    </row>
    <row r="6" spans="3:11" ht="159" customHeight="1" thickBot="1" x14ac:dyDescent="0.3">
      <c r="C6" s="161"/>
      <c r="D6" s="162"/>
      <c r="E6" s="162"/>
      <c r="F6" s="163"/>
      <c r="G6" s="40" t="s">
        <v>99</v>
      </c>
      <c r="H6" s="40" t="s">
        <v>100</v>
      </c>
      <c r="I6" s="68" t="s">
        <v>101</v>
      </c>
      <c r="J6" s="68" t="s">
        <v>102</v>
      </c>
      <c r="K6" s="75" t="s">
        <v>94</v>
      </c>
    </row>
    <row r="7" spans="3:11" ht="14.25" customHeight="1" thickTop="1" x14ac:dyDescent="0.25">
      <c r="C7" s="154" t="s">
        <v>3</v>
      </c>
      <c r="D7" s="155"/>
      <c r="E7" s="155"/>
      <c r="F7" s="156"/>
      <c r="G7" s="14" t="s">
        <v>4</v>
      </c>
      <c r="H7" s="14" t="s">
        <v>4</v>
      </c>
      <c r="I7" s="14" t="s">
        <v>4</v>
      </c>
      <c r="J7" s="14" t="s">
        <v>4</v>
      </c>
      <c r="K7" s="15" t="s">
        <v>4</v>
      </c>
    </row>
    <row r="8" spans="3:11" ht="14.25" customHeight="1" x14ac:dyDescent="0.25">
      <c r="C8" s="141" t="s">
        <v>78</v>
      </c>
      <c r="D8" s="142"/>
      <c r="E8" s="142"/>
      <c r="F8" s="143"/>
      <c r="G8" s="56" t="s">
        <v>66</v>
      </c>
      <c r="H8" s="56" t="s">
        <v>66</v>
      </c>
      <c r="I8" s="56" t="s">
        <v>66</v>
      </c>
      <c r="J8" s="56" t="s">
        <v>66</v>
      </c>
      <c r="K8" s="56" t="s">
        <v>66</v>
      </c>
    </row>
    <row r="9" spans="3:11" ht="14.25" customHeight="1" x14ac:dyDescent="0.25">
      <c r="C9" s="141" t="s">
        <v>6</v>
      </c>
      <c r="D9" s="142"/>
      <c r="E9" s="142"/>
      <c r="F9" s="143"/>
      <c r="G9" s="56" t="s">
        <v>5</v>
      </c>
      <c r="H9" s="56" t="s">
        <v>5</v>
      </c>
      <c r="I9" s="56" t="s">
        <v>5</v>
      </c>
      <c r="J9" s="56" t="s">
        <v>5</v>
      </c>
      <c r="K9" s="56" t="s">
        <v>5</v>
      </c>
    </row>
    <row r="10" spans="3:11" ht="14.25" customHeight="1" x14ac:dyDescent="0.25">
      <c r="C10" s="141" t="s">
        <v>7</v>
      </c>
      <c r="D10" s="142"/>
      <c r="E10" s="142"/>
      <c r="F10" s="143"/>
      <c r="G10" s="56" t="s">
        <v>5</v>
      </c>
      <c r="H10" s="56" t="s">
        <v>5</v>
      </c>
      <c r="I10" s="56" t="s">
        <v>5</v>
      </c>
      <c r="J10" s="56" t="s">
        <v>5</v>
      </c>
      <c r="K10" s="56" t="s">
        <v>5</v>
      </c>
    </row>
    <row r="11" spans="3:11" ht="14.25" customHeight="1" x14ac:dyDescent="0.25">
      <c r="C11" s="141" t="s">
        <v>33</v>
      </c>
      <c r="D11" s="142"/>
      <c r="E11" s="142"/>
      <c r="F11" s="143"/>
      <c r="G11" s="56" t="s">
        <v>5</v>
      </c>
      <c r="H11" s="56" t="s">
        <v>5</v>
      </c>
      <c r="I11" s="56" t="s">
        <v>5</v>
      </c>
      <c r="J11" s="56" t="s">
        <v>5</v>
      </c>
      <c r="K11" s="56" t="s">
        <v>5</v>
      </c>
    </row>
    <row r="12" spans="3:11" ht="14.25" customHeight="1" x14ac:dyDescent="0.25">
      <c r="C12" s="141" t="s">
        <v>74</v>
      </c>
      <c r="D12" s="142"/>
      <c r="E12" s="142"/>
      <c r="F12" s="143"/>
      <c r="G12" s="56" t="s">
        <v>85</v>
      </c>
      <c r="H12" s="56" t="s">
        <v>85</v>
      </c>
      <c r="I12" s="56" t="s">
        <v>85</v>
      </c>
      <c r="J12" s="56" t="s">
        <v>85</v>
      </c>
      <c r="K12" s="56" t="s">
        <v>85</v>
      </c>
    </row>
    <row r="13" spans="3:11" ht="14.25" customHeight="1" x14ac:dyDescent="0.25">
      <c r="C13" s="141" t="s">
        <v>75</v>
      </c>
      <c r="D13" s="142"/>
      <c r="E13" s="142"/>
      <c r="F13" s="143"/>
      <c r="G13" s="56" t="s">
        <v>85</v>
      </c>
      <c r="H13" s="56" t="s">
        <v>85</v>
      </c>
      <c r="I13" s="56" t="s">
        <v>85</v>
      </c>
      <c r="J13" s="56" t="s">
        <v>85</v>
      </c>
      <c r="K13" s="56" t="s">
        <v>85</v>
      </c>
    </row>
    <row r="14" spans="3:11" ht="14.25" customHeight="1" x14ac:dyDescent="0.25">
      <c r="C14" s="141" t="s">
        <v>76</v>
      </c>
      <c r="D14" s="142"/>
      <c r="E14" s="142"/>
      <c r="F14" s="143"/>
      <c r="G14" s="56" t="s">
        <v>85</v>
      </c>
      <c r="H14" s="56" t="s">
        <v>85</v>
      </c>
      <c r="I14" s="56" t="s">
        <v>85</v>
      </c>
      <c r="J14" s="56" t="s">
        <v>85</v>
      </c>
      <c r="K14" s="56" t="s">
        <v>85</v>
      </c>
    </row>
    <row r="15" spans="3:11" ht="14.25" customHeight="1" x14ac:dyDescent="0.25">
      <c r="C15" s="141" t="s">
        <v>77</v>
      </c>
      <c r="D15" s="142"/>
      <c r="E15" s="142"/>
      <c r="F15" s="143"/>
      <c r="G15" s="56" t="s">
        <v>85</v>
      </c>
      <c r="H15" s="56" t="s">
        <v>85</v>
      </c>
      <c r="I15" s="56" t="s">
        <v>85</v>
      </c>
      <c r="J15" s="56" t="s">
        <v>85</v>
      </c>
      <c r="K15" s="56" t="s">
        <v>85</v>
      </c>
    </row>
    <row r="16" spans="3:11" ht="14.25" customHeight="1" x14ac:dyDescent="0.25">
      <c r="C16" s="141" t="s">
        <v>69</v>
      </c>
      <c r="D16" s="142"/>
      <c r="E16" s="142"/>
      <c r="F16" s="143"/>
      <c r="G16" s="56" t="s">
        <v>85</v>
      </c>
      <c r="H16" s="56" t="s">
        <v>85</v>
      </c>
      <c r="I16" s="56" t="s">
        <v>85</v>
      </c>
      <c r="J16" s="56" t="s">
        <v>85</v>
      </c>
      <c r="K16" s="56" t="s">
        <v>85</v>
      </c>
    </row>
    <row r="17" spans="3:11" ht="14.25" hidden="1" customHeight="1" x14ac:dyDescent="0.25">
      <c r="C17" s="141" t="s">
        <v>80</v>
      </c>
      <c r="D17" s="142"/>
      <c r="E17" s="142"/>
      <c r="F17" s="143"/>
      <c r="G17" s="56" t="s">
        <v>85</v>
      </c>
      <c r="H17" s="56" t="s">
        <v>85</v>
      </c>
      <c r="I17" s="56" t="s">
        <v>85</v>
      </c>
      <c r="J17" s="56" t="s">
        <v>85</v>
      </c>
      <c r="K17" s="56" t="s">
        <v>85</v>
      </c>
    </row>
    <row r="18" spans="3:11" ht="14.25" customHeight="1" x14ac:dyDescent="0.25">
      <c r="C18" s="141" t="s">
        <v>34</v>
      </c>
      <c r="D18" s="142"/>
      <c r="E18" s="142"/>
      <c r="F18" s="143"/>
      <c r="G18" s="56" t="s">
        <v>85</v>
      </c>
      <c r="H18" s="56" t="s">
        <v>85</v>
      </c>
      <c r="I18" s="56" t="s">
        <v>85</v>
      </c>
      <c r="J18" s="56" t="s">
        <v>85</v>
      </c>
      <c r="K18" s="56" t="s">
        <v>85</v>
      </c>
    </row>
    <row r="19" spans="3:11" ht="14.25" customHeight="1" x14ac:dyDescent="0.25">
      <c r="C19" s="141" t="s">
        <v>35</v>
      </c>
      <c r="D19" s="142"/>
      <c r="E19" s="142"/>
      <c r="F19" s="143"/>
      <c r="G19" s="56" t="s">
        <v>85</v>
      </c>
      <c r="H19" s="56" t="s">
        <v>85</v>
      </c>
      <c r="I19" s="56" t="s">
        <v>85</v>
      </c>
      <c r="J19" s="56" t="s">
        <v>85</v>
      </c>
      <c r="K19" s="56" t="s">
        <v>85</v>
      </c>
    </row>
    <row r="20" spans="3:11" ht="14.25" customHeight="1" x14ac:dyDescent="0.25">
      <c r="C20" s="141" t="s">
        <v>32</v>
      </c>
      <c r="D20" s="142"/>
      <c r="E20" s="142"/>
      <c r="F20" s="143"/>
      <c r="G20" s="56" t="s">
        <v>85</v>
      </c>
      <c r="H20" s="56" t="s">
        <v>85</v>
      </c>
      <c r="I20" s="56" t="s">
        <v>85</v>
      </c>
      <c r="J20" s="56" t="s">
        <v>85</v>
      </c>
      <c r="K20" s="56" t="s">
        <v>85</v>
      </c>
    </row>
    <row r="21" spans="3:11" ht="14.25" customHeight="1" x14ac:dyDescent="0.25">
      <c r="C21" s="141" t="s">
        <v>83</v>
      </c>
      <c r="D21" s="142"/>
      <c r="E21" s="142"/>
      <c r="F21" s="143"/>
      <c r="G21" s="56" t="s">
        <v>85</v>
      </c>
      <c r="H21" s="56" t="s">
        <v>85</v>
      </c>
      <c r="I21" s="56" t="s">
        <v>85</v>
      </c>
      <c r="J21" s="56" t="s">
        <v>85</v>
      </c>
      <c r="K21" s="56" t="s">
        <v>85</v>
      </c>
    </row>
    <row r="22" spans="3:11" ht="14.25" customHeight="1" x14ac:dyDescent="0.25">
      <c r="C22" s="141" t="s">
        <v>84</v>
      </c>
      <c r="D22" s="142"/>
      <c r="E22" s="142"/>
      <c r="F22" s="143"/>
      <c r="G22" s="56" t="s">
        <v>85</v>
      </c>
      <c r="H22" s="56" t="s">
        <v>85</v>
      </c>
      <c r="I22" s="56" t="s">
        <v>85</v>
      </c>
      <c r="J22" s="56" t="s">
        <v>85</v>
      </c>
      <c r="K22" s="56" t="s">
        <v>85</v>
      </c>
    </row>
    <row r="23" spans="3:11" ht="22.5" x14ac:dyDescent="0.25">
      <c r="C23" s="13" t="s">
        <v>8</v>
      </c>
      <c r="D23" s="18" t="s">
        <v>9</v>
      </c>
      <c r="E23" s="18" t="s">
        <v>10</v>
      </c>
      <c r="F23" s="18" t="s">
        <v>86</v>
      </c>
      <c r="G23" s="18" t="s">
        <v>11</v>
      </c>
      <c r="H23" s="18" t="s">
        <v>11</v>
      </c>
      <c r="I23" s="18" t="s">
        <v>11</v>
      </c>
      <c r="J23" s="18" t="s">
        <v>11</v>
      </c>
      <c r="K23" s="12" t="s">
        <v>11</v>
      </c>
    </row>
    <row r="24" spans="3:11" ht="19.5" customHeight="1" x14ac:dyDescent="0.25">
      <c r="C24" s="33" t="s">
        <v>12</v>
      </c>
      <c r="D24" s="44">
        <v>673.89</v>
      </c>
      <c r="E24" s="44">
        <v>673.89</v>
      </c>
      <c r="F24" s="45">
        <v>40.159999999999997</v>
      </c>
      <c r="G24" s="45">
        <v>919.55</v>
      </c>
      <c r="H24" s="45">
        <v>698.68</v>
      </c>
      <c r="I24" s="45">
        <v>1072.3599999999999</v>
      </c>
      <c r="J24" s="45">
        <v>912.9</v>
      </c>
      <c r="K24" s="46">
        <v>1119.2</v>
      </c>
    </row>
    <row r="25" spans="3:11" ht="19.5" customHeight="1" x14ac:dyDescent="0.25">
      <c r="C25" s="33" t="s">
        <v>13</v>
      </c>
      <c r="D25" s="44">
        <v>0</v>
      </c>
      <c r="E25" s="44">
        <v>0</v>
      </c>
      <c r="F25" s="45">
        <v>56.46</v>
      </c>
      <c r="G25" s="45">
        <v>135.35</v>
      </c>
      <c r="H25" s="45">
        <v>97.15</v>
      </c>
      <c r="I25" s="45">
        <v>174.59</v>
      </c>
      <c r="J25" s="45">
        <v>121.54</v>
      </c>
      <c r="K25" s="46">
        <v>133.08000000000001</v>
      </c>
    </row>
    <row r="26" spans="3:11" ht="19.5" customHeight="1" x14ac:dyDescent="0.25">
      <c r="C26" s="33" t="s">
        <v>14</v>
      </c>
      <c r="D26" s="44">
        <v>18.45</v>
      </c>
      <c r="E26" s="44">
        <v>18.45</v>
      </c>
      <c r="F26" s="45">
        <v>14.78</v>
      </c>
      <c r="G26" s="45">
        <v>30.36</v>
      </c>
      <c r="H26" s="45">
        <v>30.9</v>
      </c>
      <c r="I26" s="45">
        <v>33.619999999999997</v>
      </c>
      <c r="J26" s="45">
        <v>44.21</v>
      </c>
      <c r="K26" s="46">
        <v>34.090000000000003</v>
      </c>
    </row>
    <row r="27" spans="3:11" ht="19.5" customHeight="1" x14ac:dyDescent="0.25">
      <c r="C27" s="33" t="s">
        <v>15</v>
      </c>
      <c r="D27" s="62">
        <v>0</v>
      </c>
      <c r="E27" s="63">
        <v>0</v>
      </c>
      <c r="F27" s="64">
        <v>28.76</v>
      </c>
      <c r="G27" s="64">
        <v>27.75</v>
      </c>
      <c r="H27" s="64">
        <v>18.79</v>
      </c>
      <c r="I27" s="64">
        <v>28.32</v>
      </c>
      <c r="J27" s="64">
        <v>26.05</v>
      </c>
      <c r="K27" s="65">
        <v>48.88</v>
      </c>
    </row>
    <row r="28" spans="3:11" ht="19.5" customHeight="1" x14ac:dyDescent="0.25">
      <c r="C28" s="33" t="s">
        <v>70</v>
      </c>
      <c r="D28" s="59">
        <v>151.03</v>
      </c>
      <c r="E28" s="59">
        <v>218.38</v>
      </c>
      <c r="F28" s="60">
        <v>147.59</v>
      </c>
      <c r="G28" s="60">
        <v>50.62</v>
      </c>
      <c r="H28" s="60">
        <v>206.44</v>
      </c>
      <c r="I28" s="60">
        <v>115.06</v>
      </c>
      <c r="J28" s="60">
        <v>237.59</v>
      </c>
      <c r="K28" s="61">
        <v>128.26</v>
      </c>
    </row>
    <row r="29" spans="3:11" ht="19.5" customHeight="1" x14ac:dyDescent="0.25">
      <c r="C29" s="33" t="s">
        <v>16</v>
      </c>
      <c r="D29" s="44">
        <v>0.3</v>
      </c>
      <c r="E29" s="44">
        <v>0.37</v>
      </c>
      <c r="F29" s="45">
        <v>1.46</v>
      </c>
      <c r="G29" s="45">
        <v>1.64</v>
      </c>
      <c r="H29" s="45">
        <v>0.43</v>
      </c>
      <c r="I29" s="45">
        <v>0.72</v>
      </c>
      <c r="J29" s="45">
        <v>0.63</v>
      </c>
      <c r="K29" s="46">
        <v>3.88</v>
      </c>
    </row>
    <row r="30" spans="3:11" ht="19.5" customHeight="1" x14ac:dyDescent="0.25">
      <c r="C30" s="33" t="s">
        <v>17</v>
      </c>
      <c r="D30" s="44">
        <v>0.34</v>
      </c>
      <c r="E30" s="44">
        <v>0.41</v>
      </c>
      <c r="F30" s="45">
        <v>0.62</v>
      </c>
      <c r="G30" s="45">
        <v>0.44</v>
      </c>
      <c r="H30" s="45">
        <v>0.54</v>
      </c>
      <c r="I30" s="45">
        <v>0.97</v>
      </c>
      <c r="J30" s="45">
        <v>0.54</v>
      </c>
      <c r="K30" s="46">
        <v>0.6</v>
      </c>
    </row>
    <row r="31" spans="3:11" ht="19.5" customHeight="1" x14ac:dyDescent="0.25">
      <c r="C31" s="33" t="s">
        <v>18</v>
      </c>
      <c r="D31" s="44">
        <v>26.61</v>
      </c>
      <c r="E31" s="44">
        <v>33.4</v>
      </c>
      <c r="F31" s="45">
        <v>29.44</v>
      </c>
      <c r="G31" s="45">
        <v>5.73</v>
      </c>
      <c r="H31" s="45">
        <v>26.45</v>
      </c>
      <c r="I31" s="45">
        <v>21.4</v>
      </c>
      <c r="J31" s="45">
        <v>10.81</v>
      </c>
      <c r="K31" s="46">
        <v>82.82</v>
      </c>
    </row>
    <row r="32" spans="3:11" ht="19.5" customHeight="1" x14ac:dyDescent="0.25">
      <c r="C32" s="33" t="s">
        <v>19</v>
      </c>
      <c r="D32" s="44">
        <v>232.14</v>
      </c>
      <c r="E32" s="44">
        <v>266.08999999999997</v>
      </c>
      <c r="F32" s="45">
        <v>209.24</v>
      </c>
      <c r="G32" s="45">
        <v>208.52</v>
      </c>
      <c r="H32" s="45">
        <v>252.61</v>
      </c>
      <c r="I32" s="45">
        <v>204.28</v>
      </c>
      <c r="J32" s="45">
        <v>288.45999999999998</v>
      </c>
      <c r="K32" s="46">
        <v>92.34</v>
      </c>
    </row>
    <row r="33" spans="2:12" ht="19.5" customHeight="1" thickBot="1" x14ac:dyDescent="0.3">
      <c r="C33" s="34" t="s">
        <v>71</v>
      </c>
      <c r="D33" s="47">
        <v>3.67</v>
      </c>
      <c r="E33" s="47">
        <v>4.67</v>
      </c>
      <c r="F33" s="48">
        <v>4.09</v>
      </c>
      <c r="G33" s="48">
        <v>4.84</v>
      </c>
      <c r="H33" s="48">
        <v>3.43</v>
      </c>
      <c r="I33" s="48">
        <v>4.9800000000000004</v>
      </c>
      <c r="J33" s="48">
        <v>4.37</v>
      </c>
      <c r="K33" s="49">
        <v>2.84</v>
      </c>
    </row>
    <row r="34" spans="2:12" ht="6" customHeight="1" thickTop="1" x14ac:dyDescent="0.25"/>
    <row r="35" spans="2:12" s="1" customFormat="1" ht="78.75" customHeight="1" x14ac:dyDescent="0.25">
      <c r="B35" s="144" t="s">
        <v>73</v>
      </c>
      <c r="C35" s="144"/>
      <c r="D35" s="144"/>
      <c r="E35" s="144"/>
      <c r="F35" s="144"/>
      <c r="G35" s="144"/>
      <c r="H35" s="144"/>
      <c r="I35" s="144"/>
      <c r="J35" s="144"/>
      <c r="K35" s="144"/>
    </row>
    <row r="36" spans="2:12" s="1" customFormat="1" ht="12.4" customHeight="1" x14ac:dyDescent="0.25">
      <c r="B36" s="144" t="s">
        <v>72</v>
      </c>
      <c r="C36" s="144"/>
      <c r="D36" s="144"/>
    </row>
    <row r="37" spans="2:12" s="1" customFormat="1" ht="75.75" customHeight="1" x14ac:dyDescent="0.25">
      <c r="B37" s="41"/>
      <c r="C37" s="144" t="s">
        <v>79</v>
      </c>
      <c r="D37" s="144"/>
      <c r="E37" s="144"/>
      <c r="F37" s="144"/>
      <c r="G37" s="144"/>
      <c r="H37" s="144"/>
      <c r="I37" s="144"/>
      <c r="J37" s="144"/>
      <c r="K37" s="144"/>
    </row>
    <row r="38" spans="2:12" s="1" customFormat="1" ht="12.4" customHeight="1" x14ac:dyDescent="0.25">
      <c r="B38" s="144" t="s">
        <v>20</v>
      </c>
      <c r="C38" s="144"/>
      <c r="D38" s="144"/>
    </row>
    <row r="39" spans="2:12" s="1" customFormat="1" ht="31.5" customHeight="1" x14ac:dyDescent="0.25">
      <c r="B39" s="144" t="s">
        <v>21</v>
      </c>
      <c r="C39" s="144"/>
      <c r="D39" s="144"/>
      <c r="E39" s="144"/>
      <c r="F39" s="144"/>
      <c r="G39" s="144"/>
      <c r="H39" s="144"/>
      <c r="I39" s="144"/>
      <c r="J39" s="144"/>
      <c r="K39" s="144"/>
      <c r="L39" s="144"/>
    </row>
  </sheetData>
  <mergeCells count="25">
    <mergeCell ref="C8:F8"/>
    <mergeCell ref="C22:F22"/>
    <mergeCell ref="C16:F16"/>
    <mergeCell ref="C21:F21"/>
    <mergeCell ref="C9:F9"/>
    <mergeCell ref="C10:F10"/>
    <mergeCell ref="C11:F11"/>
    <mergeCell ref="C12:F12"/>
    <mergeCell ref="C13:F13"/>
    <mergeCell ref="C17:F17"/>
    <mergeCell ref="C18:F18"/>
    <mergeCell ref="C19:F19"/>
    <mergeCell ref="C20:F20"/>
    <mergeCell ref="C2:K2"/>
    <mergeCell ref="C5:F6"/>
    <mergeCell ref="C4:I4"/>
    <mergeCell ref="J4:K4"/>
    <mergeCell ref="C7:F7"/>
    <mergeCell ref="C37:K37"/>
    <mergeCell ref="B38:D38"/>
    <mergeCell ref="B39:L39"/>
    <mergeCell ref="C14:F14"/>
    <mergeCell ref="C15:F15"/>
    <mergeCell ref="B35:K35"/>
    <mergeCell ref="B36:D36"/>
  </mergeCells>
  <phoneticPr fontId="2" type="noConversion"/>
  <printOptions horizontalCentered="1" verticalCentered="1"/>
  <pageMargins left="0" right="0" top="0" bottom="0" header="0" footer="0"/>
  <pageSetup paperSize="9" scale="9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AJ39"/>
  <sheetViews>
    <sheetView view="pageBreakPreview" zoomScaleNormal="140" zoomScaleSheetLayoutView="100" workbookViewId="0">
      <selection activeCell="C2" sqref="C2:K2"/>
    </sheetView>
  </sheetViews>
  <sheetFormatPr defaultColWidth="8.88671875" defaultRowHeight="15" x14ac:dyDescent="0.25"/>
  <cols>
    <col min="1" max="1" width="2.33203125" style="1" customWidth="1"/>
    <col min="2" max="2" width="0.44140625" style="1" customWidth="1"/>
    <col min="3" max="3" width="8.21875" style="1" customWidth="1"/>
    <col min="4" max="4" width="6.109375" style="1" customWidth="1"/>
    <col min="5" max="5" width="6" style="1" customWidth="1"/>
    <col min="6" max="6" width="8" style="1" customWidth="1"/>
    <col min="7" max="11" width="12.44140625" style="1" customWidth="1"/>
    <col min="12" max="12" width="0.5546875" style="1" customWidth="1"/>
    <col min="13" max="16384" width="8.88671875" style="1"/>
  </cols>
  <sheetData>
    <row r="1" spans="3:36" ht="36.75" customHeight="1" x14ac:dyDescent="0.25"/>
    <row r="2" spans="3:36" ht="29.65" customHeight="1" x14ac:dyDescent="0.25">
      <c r="C2" s="145" t="s">
        <v>68</v>
      </c>
      <c r="D2" s="145"/>
      <c r="E2" s="145"/>
      <c r="F2" s="145"/>
      <c r="G2" s="145"/>
      <c r="H2" s="145"/>
      <c r="I2" s="145"/>
      <c r="J2" s="145"/>
      <c r="K2" s="145"/>
    </row>
    <row r="3" spans="3:36" ht="16.149999999999999" customHeight="1" x14ac:dyDescent="0.25"/>
    <row r="4" spans="3:36" ht="16.899999999999999" customHeight="1" thickBot="1" x14ac:dyDescent="0.3">
      <c r="C4" s="152" t="s">
        <v>46</v>
      </c>
      <c r="D4" s="152"/>
      <c r="E4" s="152"/>
      <c r="F4" s="152"/>
      <c r="G4" s="152"/>
      <c r="H4" s="152"/>
      <c r="I4" s="152"/>
      <c r="J4" s="153" t="s">
        <v>23</v>
      </c>
      <c r="K4" s="153"/>
    </row>
    <row r="5" spans="3:36" ht="25.5" customHeight="1" thickTop="1" x14ac:dyDescent="0.25">
      <c r="C5" s="158" t="s">
        <v>1</v>
      </c>
      <c r="D5" s="159"/>
      <c r="E5" s="159"/>
      <c r="F5" s="160"/>
      <c r="G5" s="9" t="s">
        <v>88</v>
      </c>
      <c r="H5" s="51" t="s">
        <v>89</v>
      </c>
      <c r="I5" s="53" t="s">
        <v>90</v>
      </c>
      <c r="J5" s="51" t="s">
        <v>91</v>
      </c>
      <c r="K5" s="9" t="s">
        <v>92</v>
      </c>
      <c r="AJ5" s="1" t="b">
        <f>석식!K6=석식!K6</f>
        <v>1</v>
      </c>
    </row>
    <row r="6" spans="3:36" ht="165.75" customHeight="1" thickBot="1" x14ac:dyDescent="0.3">
      <c r="C6" s="161"/>
      <c r="D6" s="162"/>
      <c r="E6" s="162"/>
      <c r="F6" s="163"/>
      <c r="G6" s="40" t="s">
        <v>103</v>
      </c>
      <c r="H6" s="40" t="s">
        <v>104</v>
      </c>
      <c r="I6" s="40" t="s">
        <v>105</v>
      </c>
      <c r="J6" s="40" t="s">
        <v>106</v>
      </c>
      <c r="K6" s="11" t="s">
        <v>107</v>
      </c>
    </row>
    <row r="7" spans="3:36" ht="14.25" customHeight="1" thickTop="1" x14ac:dyDescent="0.25">
      <c r="C7" s="154" t="s">
        <v>3</v>
      </c>
      <c r="D7" s="155"/>
      <c r="E7" s="155"/>
      <c r="F7" s="156"/>
      <c r="G7" s="14" t="s">
        <v>4</v>
      </c>
      <c r="H7" s="14" t="s">
        <v>4</v>
      </c>
      <c r="I7" s="14" t="s">
        <v>4</v>
      </c>
      <c r="J7" s="14" t="s">
        <v>4</v>
      </c>
      <c r="K7" s="14" t="s">
        <v>4</v>
      </c>
    </row>
    <row r="8" spans="3:36" ht="14.25" customHeight="1" x14ac:dyDescent="0.25">
      <c r="C8" s="141" t="s">
        <v>78</v>
      </c>
      <c r="D8" s="142"/>
      <c r="E8" s="142"/>
      <c r="F8" s="143"/>
      <c r="G8" s="56" t="s">
        <v>66</v>
      </c>
      <c r="H8" s="56" t="s">
        <v>66</v>
      </c>
      <c r="I8" s="56" t="s">
        <v>66</v>
      </c>
      <c r="J8" s="56" t="s">
        <v>66</v>
      </c>
      <c r="K8" s="57" t="s">
        <v>66</v>
      </c>
    </row>
    <row r="9" spans="3:36" ht="14.25" customHeight="1" x14ac:dyDescent="0.25">
      <c r="C9" s="141" t="s">
        <v>6</v>
      </c>
      <c r="D9" s="142"/>
      <c r="E9" s="142"/>
      <c r="F9" s="143"/>
      <c r="G9" s="56" t="s">
        <v>5</v>
      </c>
      <c r="H9" s="56" t="s">
        <v>5</v>
      </c>
      <c r="I9" s="56" t="s">
        <v>5</v>
      </c>
      <c r="J9" s="56" t="s">
        <v>5</v>
      </c>
      <c r="K9" s="57" t="s">
        <v>5</v>
      </c>
    </row>
    <row r="10" spans="3:36" ht="14.25" customHeight="1" x14ac:dyDescent="0.25">
      <c r="C10" s="141" t="s">
        <v>7</v>
      </c>
      <c r="D10" s="142"/>
      <c r="E10" s="142"/>
      <c r="F10" s="143"/>
      <c r="G10" s="56" t="s">
        <v>5</v>
      </c>
      <c r="H10" s="56" t="s">
        <v>5</v>
      </c>
      <c r="I10" s="56" t="s">
        <v>5</v>
      </c>
      <c r="J10" s="56" t="s">
        <v>5</v>
      </c>
      <c r="K10" s="57" t="s">
        <v>5</v>
      </c>
    </row>
    <row r="11" spans="3:36" ht="14.25" customHeight="1" x14ac:dyDescent="0.25">
      <c r="C11" s="141" t="s">
        <v>33</v>
      </c>
      <c r="D11" s="142"/>
      <c r="E11" s="142"/>
      <c r="F11" s="143"/>
      <c r="G11" s="56" t="s">
        <v>5</v>
      </c>
      <c r="H11" s="56" t="s">
        <v>5</v>
      </c>
      <c r="I11" s="56" t="s">
        <v>5</v>
      </c>
      <c r="J11" s="56" t="s">
        <v>5</v>
      </c>
      <c r="K11" s="57" t="s">
        <v>5</v>
      </c>
    </row>
    <row r="12" spans="3:36" ht="14.25" customHeight="1" x14ac:dyDescent="0.25">
      <c r="C12" s="141" t="s">
        <v>74</v>
      </c>
      <c r="D12" s="142"/>
      <c r="E12" s="142"/>
      <c r="F12" s="143"/>
      <c r="G12" s="56" t="s">
        <v>85</v>
      </c>
      <c r="H12" s="56" t="s">
        <v>85</v>
      </c>
      <c r="I12" s="56" t="s">
        <v>85</v>
      </c>
      <c r="J12" s="56" t="s">
        <v>85</v>
      </c>
      <c r="K12" s="57" t="s">
        <v>85</v>
      </c>
    </row>
    <row r="13" spans="3:36" ht="14.25" customHeight="1" x14ac:dyDescent="0.25">
      <c r="C13" s="141" t="s">
        <v>75</v>
      </c>
      <c r="D13" s="142"/>
      <c r="E13" s="142"/>
      <c r="F13" s="143"/>
      <c r="G13" s="56" t="s">
        <v>85</v>
      </c>
      <c r="H13" s="56" t="s">
        <v>85</v>
      </c>
      <c r="I13" s="56" t="s">
        <v>85</v>
      </c>
      <c r="J13" s="56" t="s">
        <v>85</v>
      </c>
      <c r="K13" s="57" t="s">
        <v>85</v>
      </c>
    </row>
    <row r="14" spans="3:36" ht="14.25" customHeight="1" x14ac:dyDescent="0.25">
      <c r="C14" s="141" t="s">
        <v>76</v>
      </c>
      <c r="D14" s="142"/>
      <c r="E14" s="142"/>
      <c r="F14" s="143"/>
      <c r="G14" s="56" t="s">
        <v>85</v>
      </c>
      <c r="H14" s="56" t="s">
        <v>85</v>
      </c>
      <c r="I14" s="56" t="s">
        <v>85</v>
      </c>
      <c r="J14" s="56" t="s">
        <v>85</v>
      </c>
      <c r="K14" s="57" t="s">
        <v>85</v>
      </c>
    </row>
    <row r="15" spans="3:36" ht="14.25" customHeight="1" x14ac:dyDescent="0.25">
      <c r="C15" s="141" t="s">
        <v>77</v>
      </c>
      <c r="D15" s="142"/>
      <c r="E15" s="142"/>
      <c r="F15" s="143"/>
      <c r="G15" s="56" t="s">
        <v>85</v>
      </c>
      <c r="H15" s="56" t="s">
        <v>85</v>
      </c>
      <c r="I15" s="56" t="s">
        <v>85</v>
      </c>
      <c r="J15" s="56" t="s">
        <v>85</v>
      </c>
      <c r="K15" s="57" t="s">
        <v>85</v>
      </c>
    </row>
    <row r="16" spans="3:36" ht="14.25" customHeight="1" x14ac:dyDescent="0.25">
      <c r="C16" s="141" t="s">
        <v>69</v>
      </c>
      <c r="D16" s="142"/>
      <c r="E16" s="142"/>
      <c r="F16" s="143"/>
      <c r="G16" s="56" t="s">
        <v>85</v>
      </c>
      <c r="H16" s="56" t="s">
        <v>85</v>
      </c>
      <c r="I16" s="56" t="s">
        <v>85</v>
      </c>
      <c r="J16" s="56" t="s">
        <v>85</v>
      </c>
      <c r="K16" s="57" t="s">
        <v>85</v>
      </c>
    </row>
    <row r="17" spans="3:12" ht="14.25" hidden="1" customHeight="1" x14ac:dyDescent="0.25">
      <c r="C17" s="141" t="s">
        <v>80</v>
      </c>
      <c r="D17" s="142"/>
      <c r="E17" s="142"/>
      <c r="F17" s="143"/>
      <c r="G17" s="56" t="s">
        <v>85</v>
      </c>
      <c r="H17" s="56" t="s">
        <v>85</v>
      </c>
      <c r="I17" s="56" t="s">
        <v>85</v>
      </c>
      <c r="J17" s="56" t="s">
        <v>85</v>
      </c>
      <c r="K17" s="57" t="s">
        <v>85</v>
      </c>
    </row>
    <row r="18" spans="3:12" ht="14.25" customHeight="1" x14ac:dyDescent="0.25">
      <c r="C18" s="141" t="s">
        <v>34</v>
      </c>
      <c r="D18" s="142"/>
      <c r="E18" s="142"/>
      <c r="F18" s="143"/>
      <c r="G18" s="56" t="s">
        <v>85</v>
      </c>
      <c r="H18" s="56" t="s">
        <v>85</v>
      </c>
      <c r="I18" s="56" t="s">
        <v>85</v>
      </c>
      <c r="J18" s="56" t="s">
        <v>85</v>
      </c>
      <c r="K18" s="57" t="s">
        <v>85</v>
      </c>
    </row>
    <row r="19" spans="3:12" ht="14.25" customHeight="1" x14ac:dyDescent="0.25">
      <c r="C19" s="141" t="s">
        <v>35</v>
      </c>
      <c r="D19" s="142"/>
      <c r="E19" s="142"/>
      <c r="F19" s="143"/>
      <c r="G19" s="56" t="s">
        <v>85</v>
      </c>
      <c r="H19" s="56" t="s">
        <v>85</v>
      </c>
      <c r="I19" s="56" t="s">
        <v>85</v>
      </c>
      <c r="J19" s="56" t="s">
        <v>85</v>
      </c>
      <c r="K19" s="57" t="s">
        <v>85</v>
      </c>
    </row>
    <row r="20" spans="3:12" ht="14.25" customHeight="1" x14ac:dyDescent="0.25">
      <c r="C20" s="141" t="s">
        <v>32</v>
      </c>
      <c r="D20" s="142"/>
      <c r="E20" s="142"/>
      <c r="F20" s="143"/>
      <c r="G20" s="56" t="s">
        <v>85</v>
      </c>
      <c r="H20" s="56" t="s">
        <v>85</v>
      </c>
      <c r="I20" s="56" t="s">
        <v>85</v>
      </c>
      <c r="J20" s="56" t="s">
        <v>85</v>
      </c>
      <c r="K20" s="57" t="s">
        <v>85</v>
      </c>
    </row>
    <row r="21" spans="3:12" ht="14.25" customHeight="1" x14ac:dyDescent="0.25">
      <c r="C21" s="141" t="s">
        <v>83</v>
      </c>
      <c r="D21" s="142"/>
      <c r="E21" s="142"/>
      <c r="F21" s="143"/>
      <c r="G21" s="56" t="s">
        <v>85</v>
      </c>
      <c r="H21" s="56" t="s">
        <v>85</v>
      </c>
      <c r="I21" s="56" t="s">
        <v>85</v>
      </c>
      <c r="J21" s="56" t="s">
        <v>85</v>
      </c>
      <c r="K21" s="57" t="s">
        <v>85</v>
      </c>
    </row>
    <row r="22" spans="3:12" ht="14.25" customHeight="1" thickBot="1" x14ac:dyDescent="0.3">
      <c r="C22" s="141" t="s">
        <v>84</v>
      </c>
      <c r="D22" s="142"/>
      <c r="E22" s="142"/>
      <c r="F22" s="143"/>
      <c r="G22" s="56" t="s">
        <v>85</v>
      </c>
      <c r="H22" s="56" t="s">
        <v>85</v>
      </c>
      <c r="I22" s="56" t="s">
        <v>85</v>
      </c>
      <c r="J22" s="56" t="s">
        <v>85</v>
      </c>
      <c r="K22" s="57" t="s">
        <v>85</v>
      </c>
    </row>
    <row r="23" spans="3:12" ht="23.25" thickTop="1" x14ac:dyDescent="0.25">
      <c r="C23" s="35" t="s">
        <v>8</v>
      </c>
      <c r="D23" s="9" t="s">
        <v>9</v>
      </c>
      <c r="E23" s="9" t="s">
        <v>10</v>
      </c>
      <c r="F23" s="9" t="s">
        <v>86</v>
      </c>
      <c r="G23" s="9" t="s">
        <v>11</v>
      </c>
      <c r="H23" s="9" t="s">
        <v>11</v>
      </c>
      <c r="I23" s="9" t="s">
        <v>11</v>
      </c>
      <c r="J23" s="9" t="s">
        <v>11</v>
      </c>
      <c r="K23" s="10" t="s">
        <v>11</v>
      </c>
    </row>
    <row r="24" spans="3:12" ht="30.75" customHeight="1" x14ac:dyDescent="0.25">
      <c r="C24" s="33" t="s">
        <v>12</v>
      </c>
      <c r="D24" s="37">
        <v>673.89</v>
      </c>
      <c r="E24" s="37">
        <v>673.89</v>
      </c>
      <c r="F24" s="19">
        <v>33.28</v>
      </c>
      <c r="G24" s="19">
        <v>1003.18</v>
      </c>
      <c r="H24" s="19">
        <v>902.21</v>
      </c>
      <c r="I24" s="19">
        <v>858.01</v>
      </c>
      <c r="J24" s="19">
        <v>952.95</v>
      </c>
      <c r="K24" s="26">
        <v>774.43</v>
      </c>
      <c r="L24" s="66"/>
    </row>
    <row r="25" spans="3:12" ht="19.5" customHeight="1" x14ac:dyDescent="0.25">
      <c r="C25" s="33" t="s">
        <v>13</v>
      </c>
      <c r="D25" s="39">
        <v>0</v>
      </c>
      <c r="E25" s="39">
        <v>0</v>
      </c>
      <c r="F25" s="19">
        <v>41.42</v>
      </c>
      <c r="G25" s="19">
        <v>103.26</v>
      </c>
      <c r="H25" s="19">
        <v>75.459999999999994</v>
      </c>
      <c r="I25" s="19">
        <v>91.03</v>
      </c>
      <c r="J25" s="19">
        <v>104.92</v>
      </c>
      <c r="K25" s="26">
        <v>88.32</v>
      </c>
      <c r="L25" s="66"/>
    </row>
    <row r="26" spans="3:12" ht="19.5" customHeight="1" x14ac:dyDescent="0.25">
      <c r="C26" s="33" t="s">
        <v>14</v>
      </c>
      <c r="D26" s="37">
        <v>18.45</v>
      </c>
      <c r="E26" s="37">
        <v>18.45</v>
      </c>
      <c r="F26" s="19">
        <v>19.68</v>
      </c>
      <c r="G26" s="19">
        <v>36.54</v>
      </c>
      <c r="H26" s="19">
        <v>60.62</v>
      </c>
      <c r="I26" s="19">
        <v>50.18</v>
      </c>
      <c r="J26" s="19">
        <v>32.909999999999997</v>
      </c>
      <c r="K26" s="26">
        <v>39.729999999999997</v>
      </c>
      <c r="L26" s="66"/>
    </row>
    <row r="27" spans="3:12" ht="19.5" customHeight="1" x14ac:dyDescent="0.25">
      <c r="C27" s="33" t="s">
        <v>15</v>
      </c>
      <c r="D27" s="39">
        <v>0</v>
      </c>
      <c r="E27" s="39">
        <v>0</v>
      </c>
      <c r="F27" s="19">
        <v>38.9</v>
      </c>
      <c r="G27" s="19">
        <v>50.27</v>
      </c>
      <c r="H27" s="19">
        <v>38.5</v>
      </c>
      <c r="I27" s="19">
        <v>30.23</v>
      </c>
      <c r="J27" s="19">
        <v>47.94</v>
      </c>
      <c r="K27" s="26">
        <v>26.35</v>
      </c>
      <c r="L27" s="66"/>
    </row>
    <row r="28" spans="3:12" ht="19.5" customHeight="1" x14ac:dyDescent="0.25">
      <c r="C28" s="33" t="s">
        <v>70</v>
      </c>
      <c r="D28" s="37">
        <v>151.03</v>
      </c>
      <c r="E28" s="37">
        <v>218.38</v>
      </c>
      <c r="F28" s="19">
        <v>225.9</v>
      </c>
      <c r="G28" s="19">
        <v>183.24</v>
      </c>
      <c r="H28" s="19">
        <v>104.82</v>
      </c>
      <c r="I28" s="19">
        <v>298.05</v>
      </c>
      <c r="J28" s="19">
        <v>367.39</v>
      </c>
      <c r="K28" s="26">
        <v>175.99</v>
      </c>
      <c r="L28" s="66"/>
    </row>
    <row r="29" spans="3:12" ht="19.5" customHeight="1" x14ac:dyDescent="0.25">
      <c r="C29" s="33" t="s">
        <v>16</v>
      </c>
      <c r="D29" s="38">
        <v>0.3</v>
      </c>
      <c r="E29" s="38">
        <v>0.37</v>
      </c>
      <c r="F29" s="22">
        <v>0.49</v>
      </c>
      <c r="G29" s="19">
        <v>0.51</v>
      </c>
      <c r="H29" s="19">
        <v>0.64</v>
      </c>
      <c r="I29" s="19">
        <v>0.65</v>
      </c>
      <c r="J29" s="19">
        <v>0.43</v>
      </c>
      <c r="K29" s="26">
        <v>0.24</v>
      </c>
      <c r="L29" s="66"/>
    </row>
    <row r="30" spans="3:12" ht="19.5" customHeight="1" x14ac:dyDescent="0.25">
      <c r="C30" s="33" t="s">
        <v>17</v>
      </c>
      <c r="D30" s="38">
        <v>0.34</v>
      </c>
      <c r="E30" s="38">
        <v>0.41</v>
      </c>
      <c r="F30" s="22">
        <v>0.6</v>
      </c>
      <c r="G30" s="19">
        <v>0.51</v>
      </c>
      <c r="H30" s="19">
        <v>0.54</v>
      </c>
      <c r="I30" s="19">
        <v>0.9</v>
      </c>
      <c r="J30" s="19">
        <v>0.45</v>
      </c>
      <c r="K30" s="26">
        <v>0.6</v>
      </c>
      <c r="L30" s="66"/>
    </row>
    <row r="31" spans="3:12" ht="19.5" customHeight="1" x14ac:dyDescent="0.25">
      <c r="C31" s="33" t="s">
        <v>18</v>
      </c>
      <c r="D31" s="37">
        <v>26.61</v>
      </c>
      <c r="E31" s="37">
        <v>33.4</v>
      </c>
      <c r="F31" s="19">
        <v>17.829999999999998</v>
      </c>
      <c r="G31" s="19">
        <v>16.239999999999998</v>
      </c>
      <c r="H31" s="19">
        <v>19.88</v>
      </c>
      <c r="I31" s="19">
        <v>9.7100000000000009</v>
      </c>
      <c r="J31" s="19">
        <v>31.77</v>
      </c>
      <c r="K31" s="26">
        <v>11.54</v>
      </c>
      <c r="L31" s="66"/>
    </row>
    <row r="32" spans="3:12" ht="19.5" customHeight="1" x14ac:dyDescent="0.25">
      <c r="C32" s="33" t="s">
        <v>19</v>
      </c>
      <c r="D32" s="37">
        <v>232.14</v>
      </c>
      <c r="E32" s="37">
        <v>266.08999999999997</v>
      </c>
      <c r="F32" s="19">
        <v>340.55</v>
      </c>
      <c r="G32" s="19">
        <v>527.22</v>
      </c>
      <c r="H32" s="19">
        <v>401.39</v>
      </c>
      <c r="I32" s="19">
        <v>250.26</v>
      </c>
      <c r="J32" s="19">
        <v>344.97</v>
      </c>
      <c r="K32" s="26">
        <v>178.91</v>
      </c>
      <c r="L32" s="66"/>
    </row>
    <row r="33" spans="2:12" ht="19.5" customHeight="1" thickBot="1" x14ac:dyDescent="0.3">
      <c r="C33" s="34" t="s">
        <v>71</v>
      </c>
      <c r="D33" s="36">
        <v>3.67</v>
      </c>
      <c r="E33" s="36">
        <v>4.67</v>
      </c>
      <c r="F33" s="23">
        <v>5</v>
      </c>
      <c r="G33" s="23">
        <v>6.55</v>
      </c>
      <c r="H33" s="23">
        <v>3.77</v>
      </c>
      <c r="I33" s="23">
        <v>5.68</v>
      </c>
      <c r="J33" s="23">
        <v>5.94</v>
      </c>
      <c r="K33" s="27">
        <v>3.06</v>
      </c>
      <c r="L33" s="66"/>
    </row>
    <row r="34" spans="2:12" ht="6" customHeight="1" thickTop="1" x14ac:dyDescent="0.25"/>
    <row r="35" spans="2:12" ht="78.75" customHeight="1" x14ac:dyDescent="0.25">
      <c r="B35" s="144" t="s">
        <v>73</v>
      </c>
      <c r="C35" s="144"/>
      <c r="D35" s="144"/>
      <c r="E35" s="144"/>
      <c r="F35" s="144"/>
      <c r="G35" s="144"/>
      <c r="H35" s="144"/>
      <c r="I35" s="144"/>
      <c r="J35" s="144"/>
      <c r="K35" s="144"/>
    </row>
    <row r="36" spans="2:12" ht="12.4" customHeight="1" x14ac:dyDescent="0.25">
      <c r="B36" s="144" t="s">
        <v>72</v>
      </c>
      <c r="C36" s="144"/>
      <c r="D36" s="144"/>
    </row>
    <row r="37" spans="2:12" ht="75.75" customHeight="1" x14ac:dyDescent="0.25">
      <c r="B37" s="41"/>
      <c r="C37" s="144" t="s">
        <v>79</v>
      </c>
      <c r="D37" s="144"/>
      <c r="E37" s="144"/>
      <c r="F37" s="144"/>
      <c r="G37" s="144"/>
      <c r="H37" s="144"/>
      <c r="I37" s="144"/>
      <c r="J37" s="144"/>
      <c r="K37" s="144"/>
    </row>
    <row r="38" spans="2:12" ht="12.4" customHeight="1" x14ac:dyDescent="0.25">
      <c r="B38" s="144" t="s">
        <v>20</v>
      </c>
      <c r="C38" s="144"/>
      <c r="D38" s="144"/>
    </row>
    <row r="39" spans="2:12" ht="31.5" customHeight="1" x14ac:dyDescent="0.25">
      <c r="B39" s="144" t="s">
        <v>21</v>
      </c>
      <c r="C39" s="144"/>
      <c r="D39" s="144"/>
      <c r="E39" s="144"/>
      <c r="F39" s="144"/>
      <c r="G39" s="144"/>
      <c r="H39" s="144"/>
      <c r="I39" s="144"/>
      <c r="J39" s="144"/>
      <c r="K39" s="144"/>
      <c r="L39" s="144"/>
    </row>
  </sheetData>
  <mergeCells count="25">
    <mergeCell ref="C15:F15"/>
    <mergeCell ref="C16:F16"/>
    <mergeCell ref="C8:F8"/>
    <mergeCell ref="C22:F22"/>
    <mergeCell ref="C9:F9"/>
    <mergeCell ref="C10:F10"/>
    <mergeCell ref="C21:F21"/>
    <mergeCell ref="C11:F11"/>
    <mergeCell ref="C12:F12"/>
    <mergeCell ref="C17:F17"/>
    <mergeCell ref="C18:F18"/>
    <mergeCell ref="C19:F19"/>
    <mergeCell ref="C20:F20"/>
    <mergeCell ref="C13:F13"/>
    <mergeCell ref="C14:F14"/>
    <mergeCell ref="C2:K2"/>
    <mergeCell ref="C5:F6"/>
    <mergeCell ref="C4:I4"/>
    <mergeCell ref="J4:K4"/>
    <mergeCell ref="C7:F7"/>
    <mergeCell ref="C37:K37"/>
    <mergeCell ref="B36:D36"/>
    <mergeCell ref="B39:L39"/>
    <mergeCell ref="B35:K35"/>
    <mergeCell ref="B38:D38"/>
  </mergeCells>
  <phoneticPr fontId="2" type="noConversion"/>
  <printOptions horizontalCentered="1" verticalCentered="1"/>
  <pageMargins left="0" right="0" top="0" bottom="0" header="0" footer="0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220656856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식단표(주간)</vt:lpstr>
      <vt:lpstr>식단표(일간)</vt:lpstr>
      <vt:lpstr>조식</vt:lpstr>
      <vt:lpstr>중식</vt:lpstr>
      <vt:lpstr>석식</vt:lpstr>
      <vt:lpstr>석식!Print_Area</vt:lpstr>
      <vt:lpstr>'식단표(일간)'!Print_Area</vt:lpstr>
      <vt:lpstr>'식단표(주간)'!Print_Area</vt:lpstr>
      <vt:lpstr>조식!Print_Area</vt:lpstr>
      <vt:lpstr>중식!Print_Area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Customer</cp:lastModifiedBy>
  <cp:revision/>
  <cp:lastPrinted>2026-10-14T06:09:04Z</cp:lastPrinted>
  <dcterms:created xsi:type="dcterms:W3CDTF">2020-07-16T22:16:49Z</dcterms:created>
  <dcterms:modified xsi:type="dcterms:W3CDTF">2026-10-15T03:59:57Z</dcterms:modified>
  <cp:contentStatus/>
</cp:coreProperties>
</file>