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1 식단\식단표\"/>
    </mc:Choice>
  </mc:AlternateContent>
  <xr:revisionPtr revIDLastSave="0" documentId="8_{1B230F8C-A5BA-42D1-B105-6CCE27FEED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식단표(주간)" sheetId="6" r:id="rId1"/>
    <sheet name="식단표(일간)" sheetId="5" r:id="rId2"/>
    <sheet name="조식" sheetId="2" r:id="rId3"/>
    <sheet name="중식" sheetId="1" r:id="rId4"/>
    <sheet name="석식" sheetId="3" r:id="rId5"/>
  </sheets>
  <definedNames>
    <definedName name="_xlnm.Print_Area" localSheetId="4">석식!$B$2:$L$39</definedName>
    <definedName name="_xlnm.Print_Area" localSheetId="1">'식단표(일간)'!$A$1:$J$7</definedName>
    <definedName name="_xlnm.Print_Area" localSheetId="0">'식단표(주간)'!$A$1:$J$31</definedName>
    <definedName name="_xlnm.Print_Area" localSheetId="2">조식!$B$2:$K$39</definedName>
    <definedName name="_xlnm.Print_Area" localSheetId="3">중식!$B$2:$K$39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6" l="1"/>
  <c r="H9" i="6"/>
  <c r="F15" i="6"/>
  <c r="A3" i="6" l="1"/>
  <c r="C3" i="6"/>
  <c r="E3" i="6"/>
  <c r="G3" i="6"/>
  <c r="I3" i="6"/>
  <c r="F10" i="6" l="1"/>
  <c r="D9" i="6" l="1"/>
  <c r="J6" i="5" l="1"/>
  <c r="J15" i="6"/>
  <c r="H15" i="6" l="1"/>
  <c r="AJ5" i="3" l="1"/>
  <c r="J5" i="5" l="1"/>
  <c r="J10" i="6"/>
  <c r="H4" i="6" l="1"/>
  <c r="B15" i="6" l="1"/>
  <c r="B4" i="6" l="1"/>
  <c r="D4" i="6" l="1"/>
  <c r="D15" i="6" l="1"/>
  <c r="J4" i="6"/>
  <c r="F4" i="6"/>
  <c r="H6" i="5"/>
  <c r="F6" i="5"/>
  <c r="D6" i="5"/>
  <c r="B6" i="5"/>
  <c r="H4" i="5"/>
  <c r="F5" i="5"/>
  <c r="D4" i="5"/>
  <c r="B4" i="5"/>
  <c r="D3" i="5"/>
  <c r="B3" i="5"/>
  <c r="J3" i="5"/>
  <c r="H3" i="5"/>
  <c r="F3" i="5"/>
  <c r="I2" i="5" l="1"/>
  <c r="G2" i="5"/>
  <c r="E2" i="5"/>
  <c r="C2" i="5"/>
  <c r="A2" i="5"/>
</calcChain>
</file>

<file path=xl/sharedStrings.xml><?xml version="1.0" encoding="utf-8"?>
<sst xmlns="http://schemas.openxmlformats.org/spreadsheetml/2006/main" count="474" uniqueCount="111">
  <si>
    <t>학교급식 식재료 원산지 및 영양표시제</t>
  </si>
  <si>
    <t>주간
학교급식 영양량</t>
  </si>
  <si>
    <t>(중식)</t>
  </si>
  <si>
    <t>식재료</t>
  </si>
  <si>
    <t>원산지</t>
  </si>
  <si>
    <t>국내산/국내산</t>
  </si>
  <si>
    <t>돼지고기/가공품</t>
  </si>
  <si>
    <t>닭고기/가공품</t>
  </si>
  <si>
    <t>영양소</t>
  </si>
  <si>
    <t>평균
필요량</t>
  </si>
  <si>
    <t>권장
섭취량</t>
  </si>
  <si>
    <t>영양량</t>
  </si>
  <si>
    <t>에너지(kcal)</t>
  </si>
  <si>
    <t>탄수화물(g)</t>
  </si>
  <si>
    <t>단백질(g)</t>
  </si>
  <si>
    <t>지방(g)</t>
  </si>
  <si>
    <t>티아민(mg)</t>
  </si>
  <si>
    <t>리보플라빈(mg)</t>
  </si>
  <si>
    <t>비타민C(mg)</t>
  </si>
  <si>
    <t>칼슘(mg)</t>
  </si>
  <si>
    <t>* 알레르기 정보</t>
  </si>
  <si>
    <t xml:space="preserve"> 1.난류 2.우유 3.메밀 4.땅콩 5.대두 6.밀 7.고등어 8.게 9.새우 10.돼지고기 11.복숭아 12.토마토 13.아황산류 14.호두 15.닭고기 16.쇠고기 17.오징어 18.조개류(굴, 전복, 홍합 포함) 19.잣</t>
  </si>
  <si>
    <t>(조식)</t>
  </si>
  <si>
    <t>(석식)</t>
  </si>
  <si>
    <t>조식</t>
    <phoneticPr fontId="3" type="noConversion"/>
  </si>
  <si>
    <t>중식</t>
    <phoneticPr fontId="3" type="noConversion"/>
  </si>
  <si>
    <t xml:space="preserve"> 석식</t>
    <phoneticPr fontId="3" type="noConversion"/>
  </si>
  <si>
    <t>석식</t>
    <phoneticPr fontId="3" type="noConversion"/>
  </si>
  <si>
    <t>조
식</t>
    <phoneticPr fontId="3" type="noConversion"/>
  </si>
  <si>
    <t>조
식</t>
    <phoneticPr fontId="3" type="noConversion"/>
  </si>
  <si>
    <t>중
식</t>
    <phoneticPr fontId="3" type="noConversion"/>
  </si>
  <si>
    <t>석
식</t>
    <phoneticPr fontId="3" type="noConversion"/>
  </si>
  <si>
    <t>오징어/가공품</t>
  </si>
  <si>
    <t>오리고기/가공품</t>
  </si>
  <si>
    <t>고등어/가공품</t>
  </si>
  <si>
    <t>갈치/가공품</t>
  </si>
  <si>
    <t>쌀(찹쌀)/잡곡</t>
  </si>
  <si>
    <t>김치(배추, 얼갈이, 봄동 등/고춧가루)</t>
  </si>
  <si>
    <t>국내산(천안산)/국산</t>
  </si>
  <si>
    <t>누룽지/죽</t>
  </si>
  <si>
    <t>고등어</t>
  </si>
  <si>
    <t>별도표시</t>
  </si>
  <si>
    <t>국산</t>
  </si>
  <si>
    <t>참조기</t>
  </si>
  <si>
    <t>♥ 식단은 학교 사정과 식품 수급 사정으로 인해 변경될 수 있습니다.</t>
    <phoneticPr fontId="3" type="noConversion"/>
  </si>
  <si>
    <t>♥ 북일여고 급식은 인공조미료를 사용하지 않고 멸치, 다시마, 무, 양파 등 천연재료로 맛을 내고 있습니다.</t>
    <phoneticPr fontId="2" type="noConversion"/>
  </si>
  <si>
    <t>북일여자고등학교</t>
    <phoneticPr fontId="2" type="noConversion"/>
  </si>
  <si>
    <r>
      <t xml:space="preserve">♥ 알레르기 정보 
</t>
    </r>
    <r>
      <rPr>
        <b/>
        <sz val="22"/>
        <rFont val="한컴산뜻돋움"/>
        <family val="3"/>
        <charset val="129"/>
      </rPr>
      <t xml:space="preserve">-①난류 ②우유 ③메밀 ④땅콩 ⑤대두 ⑥밀 ⑦고등어 ⑧게 ⑨새우 ⑩돼지고기 ⑪복숭아 ⑫토마토 ⑬아황산염 ⑭호두 ⑮닭고기 </t>
    </r>
    <r>
      <rPr>
        <b/>
        <sz val="22"/>
        <rFont val="함초롬바탕"/>
        <family val="1"/>
        <charset val="129"/>
      </rPr>
      <t>⑯</t>
    </r>
    <r>
      <rPr>
        <b/>
        <sz val="22"/>
        <rFont val="한컴산뜻돋움"/>
        <family val="3"/>
        <charset val="129"/>
      </rPr>
      <t xml:space="preserve">쇠고기 </t>
    </r>
    <r>
      <rPr>
        <b/>
        <sz val="22"/>
        <rFont val="함초롬바탕"/>
        <family val="1"/>
        <charset val="129"/>
      </rPr>
      <t>⑰</t>
    </r>
    <r>
      <rPr>
        <b/>
        <sz val="22"/>
        <rFont val="한컴산뜻돋움"/>
        <family val="3"/>
        <charset val="129"/>
      </rPr>
      <t xml:space="preserve">오징어 </t>
    </r>
    <r>
      <rPr>
        <b/>
        <sz val="22"/>
        <rFont val="함초롬바탕"/>
        <family val="1"/>
        <charset val="129"/>
      </rPr>
      <t>⑱</t>
    </r>
    <r>
      <rPr>
        <b/>
        <sz val="22"/>
        <rFont val="한컴산뜻돋움"/>
        <family val="3"/>
        <charset val="129"/>
      </rPr>
      <t xml:space="preserve">조개류(굴,전복,홍합 등) </t>
    </r>
    <r>
      <rPr>
        <b/>
        <sz val="22"/>
        <rFont val="함초롬바탕"/>
        <family val="1"/>
        <charset val="129"/>
      </rPr>
      <t>⑲</t>
    </r>
    <r>
      <rPr>
        <b/>
        <sz val="22"/>
        <rFont val="한컴산뜻돋움"/>
        <family val="3"/>
        <charset val="129"/>
      </rPr>
      <t>잣</t>
    </r>
    <r>
      <rPr>
        <b/>
        <sz val="25"/>
        <rFont val="한컴산뜻돋움"/>
        <family val="3"/>
        <charset val="129"/>
      </rPr>
      <t xml:space="preserve">
 해당 식품에 특정 증상을 보이는 학생 또는 기타 표기되지 않은 식품에도 알레르기 증상을 보이는 학생들은    급식 시 각별한 주의를 부탁합니다.</t>
    </r>
    <phoneticPr fontId="3" type="noConversion"/>
  </si>
  <si>
    <r>
      <t xml:space="preserve">* 알레르기 정보 
-①난류 ②우유 ③메밀 ④땅콩 ⑤대두 ⑥밀 ⑦고등어 ⑧게 ⑨새우 ⑩돼지고기 ⑪복숭아 ⑫토마토 ⑬아황산염 ⑭호두 ⑮닭고기 </t>
    </r>
    <r>
      <rPr>
        <b/>
        <sz val="13"/>
        <rFont val="함초롬바탕"/>
        <family val="1"/>
        <charset val="129"/>
      </rPr>
      <t>⑯</t>
    </r>
    <r>
      <rPr>
        <b/>
        <sz val="13"/>
        <rFont val="한컴산뜻돋움"/>
        <family val="3"/>
        <charset val="129"/>
      </rPr>
      <t xml:space="preserve">쇠고기 </t>
    </r>
    <r>
      <rPr>
        <b/>
        <sz val="13"/>
        <rFont val="함초롬바탕"/>
        <family val="1"/>
        <charset val="129"/>
      </rPr>
      <t>⑰</t>
    </r>
    <r>
      <rPr>
        <b/>
        <sz val="13"/>
        <rFont val="한컴산뜻돋움"/>
        <family val="3"/>
        <charset val="129"/>
      </rPr>
      <t xml:space="preserve">오징어 </t>
    </r>
    <r>
      <rPr>
        <b/>
        <sz val="13"/>
        <rFont val="함초롬바탕"/>
        <family val="1"/>
        <charset val="129"/>
      </rPr>
      <t>⑱</t>
    </r>
    <r>
      <rPr>
        <b/>
        <sz val="13"/>
        <rFont val="한컴산뜻돋움"/>
        <family val="3"/>
        <charset val="129"/>
      </rPr>
      <t xml:space="preserve">조개류(굴,전복,홍합 등) </t>
    </r>
    <r>
      <rPr>
        <b/>
        <sz val="13"/>
        <rFont val="함초롬바탕"/>
        <family val="1"/>
        <charset val="129"/>
      </rPr>
      <t>⑲</t>
    </r>
    <r>
      <rPr>
        <b/>
        <sz val="13"/>
        <rFont val="한컴산뜻돋움"/>
        <family val="3"/>
        <charset val="129"/>
      </rPr>
      <t>잣</t>
    </r>
    <phoneticPr fontId="3" type="noConversion"/>
  </si>
  <si>
    <t>다랑어</t>
    <phoneticPr fontId="2" type="noConversion"/>
  </si>
  <si>
    <t>명태</t>
    <phoneticPr fontId="2" type="noConversion"/>
  </si>
  <si>
    <t>고등어/가공품</t>
    <phoneticPr fontId="2" type="noConversion"/>
  </si>
  <si>
    <t>국내산/국내산</t>
    <phoneticPr fontId="2" type="noConversion"/>
  </si>
  <si>
    <t>쇠고기/가공품</t>
    <phoneticPr fontId="2" type="noConversion"/>
  </si>
  <si>
    <t>국내산(한우 2등급)/국내산</t>
    <phoneticPr fontId="2" type="noConversion"/>
  </si>
  <si>
    <t>돼지고기/가공품</t>
    <phoneticPr fontId="2" type="noConversion"/>
  </si>
  <si>
    <t>국내산(1등급)/국내산</t>
    <phoneticPr fontId="2" type="noConversion"/>
  </si>
  <si>
    <t>오리고기/가공품</t>
    <phoneticPr fontId="2" type="noConversion"/>
  </si>
  <si>
    <t>두부/콩/콩비지</t>
    <phoneticPr fontId="2" type="noConversion"/>
  </si>
  <si>
    <t>국내산/국내산/국내산</t>
    <phoneticPr fontId="2" type="noConversion"/>
  </si>
  <si>
    <t>꽃게/가공품</t>
    <phoneticPr fontId="2" type="noConversion"/>
  </si>
  <si>
    <t>국내산/별도표시</t>
    <phoneticPr fontId="2" type="noConversion"/>
  </si>
  <si>
    <t>낙지/주꾸미/가공품</t>
    <phoneticPr fontId="2" type="noConversion"/>
  </si>
  <si>
    <t>닭고기/달걀/가공품</t>
    <phoneticPr fontId="2" type="noConversion"/>
  </si>
  <si>
    <t>♥ 식재료 원산지</t>
    <phoneticPr fontId="2" type="noConversion"/>
  </si>
  <si>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하트 표시된 메뉴는 게시판에 학생들이 적은 희망 식단입니다^-^</t>
    </r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하나씩 반영중이니 조금만 기다려주세요</t>
    </r>
    <r>
      <rPr>
        <b/>
        <sz val="34"/>
        <color rgb="FFFF0000"/>
        <rFont val="한컴산뜻돋움"/>
        <family val="3"/>
        <charset val="129"/>
      </rPr>
      <t>♥</t>
    </r>
    <phoneticPr fontId="2" type="noConversion"/>
  </si>
  <si>
    <t>국내산(한우)/국내산</t>
  </si>
  <si>
    <t>학교급식 식재료 원산지 및 영양표시제</t>
    <phoneticPr fontId="2" type="noConversion"/>
  </si>
  <si>
    <t>학교급식 식재료 원산지 및 영양표시제</t>
    <phoneticPr fontId="2" type="noConversion"/>
  </si>
  <si>
    <t>낙지/가공품</t>
  </si>
  <si>
    <t>비타민A(mg)</t>
  </si>
  <si>
    <t>철분(mg)</t>
  </si>
  <si>
    <t>* 식재료 원산지</t>
    <phoneticPr fontId="2" type="noConversion"/>
  </si>
  <si>
    <t>※ 에너지는 권장섭취량의 ±10%, 구성비는 탄수화물(55~65%) : 단백질(7~20%) : 지방(15~30%)
※ 주평균 섭취량(비타민A, 티아민, 리보플라빈, 비타민C, 칼슘, 철) : 주간영양량의 합 / 식단일수  
※ 주평균 에너지비율
  - 에너지(kcal) : {(주간영양량의 합 / 식단일수) - 학교자체영양기준량의 에너지} / 학교자체영양기준의 에너지 x 100
  - 탄수화물 : (주평균 탄수화물 섭취량 x 4) / {(주평균 탄수화물 섭취량 x 4) + (주평균 단백질 섭취량 x 4) + (주평균 지방 섭취량 x 9)} x 100
     * 단백질/지방 : 탄수화물과 동일한 산식 적용(1g당 에너지(kcal)는 탄수화물 4, 단백질 4, 지방 9kcal로 환산)</t>
    <phoneticPr fontId="2" type="noConversion"/>
  </si>
  <si>
    <t>1) 쌀/가공품</t>
  </si>
  <si>
    <t>2) 배추/가공품</t>
  </si>
  <si>
    <t>3) 고춧가루/가공품</t>
  </si>
  <si>
    <t>4) 콩/가공품</t>
  </si>
  <si>
    <t>쇠고기(종류)/가공품</t>
  </si>
  <si>
    <t xml:space="preserve">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</si>
  <si>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>명태/가공품</t>
  </si>
  <si>
    <t xml:space="preserve">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</si>
  <si>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 xml:space="preserve"> </t>
    <phoneticPr fontId="2" type="noConversion"/>
  </si>
  <si>
    <t>꽃게/가공품</t>
  </si>
  <si>
    <t>참조기/가공품</t>
  </si>
  <si>
    <t>국내산</t>
  </si>
  <si>
    <t>주평균
섭취량</t>
  </si>
  <si>
    <t>외국산</t>
    <phoneticPr fontId="2" type="noConversion"/>
  </si>
  <si>
    <t>국내산/외국산</t>
    <phoneticPr fontId="2" type="noConversion"/>
  </si>
  <si>
    <t xml:space="preserve">2026년 11월 1주 식단표 </t>
    <phoneticPr fontId="2" type="noConversion"/>
  </si>
  <si>
    <t>11월 02일(월)</t>
  </si>
  <si>
    <t>11월 03일(화)</t>
  </si>
  <si>
    <t>11월 04일(수)</t>
  </si>
  <si>
    <t>11월 05일(목)</t>
  </si>
  <si>
    <t>11월 06일(금)</t>
  </si>
  <si>
    <t>ㆍ찹쌀밥
ㆍ쇠고기무국(5.6.16)
ㆍ매운돈육장조림(5.6.10.13)
ㆍ한입부추전&amp;초간장(1.5.6.13)
ㆍ배추김치(9)
ㆍ시리얼(아몬드후레이크)(2.5.6)</t>
  </si>
  <si>
    <t>ㆍ찹쌀밥
ㆍ북어콩나물국(5.6)
ㆍ비엔나야채볶음(2.5.6.10.15.16)
ㆍ유가네st닭갈비(5.6.12.13.15)
ㆍ배추김치(9)
ㆍ시리얼_(첵스/그래놀라다이제)(2.5.6)</t>
  </si>
  <si>
    <t>ㆍ현미밥
ㆍ들기름막국수(3.5.6.9.13)
ㆍ콩나물김치국(5.6.9)
ㆍ상추&amp;쌈장(5.6.13)
ㆍ돼지고기보쌈(5.6.10.13)
ㆍ보쌈김치(9)</t>
  </si>
  <si>
    <t>ㆍ비프하이라이스(1.2.5.6.12.16)
ㆍ미소된장국(5.6)
ㆍ양배추샐러드&amp;케요네즈(자율)(1.5.12.13)
ㆍ해쉬브라운&amp;케찹(5.6.12)
ㆍ함박스테이크(1.2.5.6.10.12.13.15.16)
ㆍ배추김치(9)</t>
  </si>
  <si>
    <t>ㆍ소고기볶음밥(1.2.5.6.10.13.15.16.18)
ㆍ콩나물무침(5)
ㆍ볼어묵채소볶음(1.5.6.13)
ㆍ미니돈까스/케첩(1.5.6.10.12)
ㆍ배추김치(9)
ㆍ워터젤리(복숭아)</t>
  </si>
  <si>
    <t>ㆍ찹쌀밥
ㆍ계란파국(1)
ㆍ오징어떡볶음(5.6.13.17)
ㆍ감자전&amp;초간장(5.6.13)
ㆍ배추김치(9)
ㆍ초코크로칸슈♥(1.2.5.6)</t>
    <phoneticPr fontId="2" type="noConversion"/>
  </si>
  <si>
    <t>ㆍ간장달걀덮밥(1.2.5.6.10.15.16)
ㆍ누룽지탕
ㆍ슈크림붕어빵♥(1.2.5.6)
ㆍ열대과일샐러드(1.2.5.6)
ㆍ묵은지닭볶음탕(5.6.9.13.15)
ㆍ깍두기(9)</t>
    <phoneticPr fontId="2" type="noConversion"/>
  </si>
  <si>
    <t>ㆍ오리훈제볶음밥(5)
ㆍ유부김치국(5.9)
ㆍ양상추샐러드&amp;키위D(1.2.5.6.12.13)
ㆍ공룡치킨너겟&amp;머스S(1.2.5.6.15)
ㆍ깍두기(9)
ㆍ젤리블리(리치)♥</t>
    <phoneticPr fontId="2" type="noConversion"/>
  </si>
  <si>
    <t>ㆍ지코바치밥♥(2.5.6.12.13.15)
ㆍ맑은콩나물국(5)
ㆍ스크럼블에그(1.5)
ㆍ뿌링클회오리감자(2.5.6.13)
ㆍ배추김치(9)
ㆍ비트무피클(13)
ㆍ귤♥</t>
    <phoneticPr fontId="2" type="noConversion"/>
  </si>
  <si>
    <t>ㆍ차조밥
ㆍ계란파국(1)
ㆍ애기새송이버섯볶음(5.6.13)
ㆍ고추잡채&amp;꽃빵(5.6.10.13.18)
ㆍ마파두부(5.6.10.12.13.18)
ㆍ배추김치(9)
ㆍ수제망고요거트♥(2.13)</t>
    <phoneticPr fontId="2" type="noConversion"/>
  </si>
  <si>
    <t>ㆍ치킨마요덮밥♥(1.5.6.13.15.18)
ㆍ동태매운탕(5.6)
ㆍ시저샐러드(1.2.5.6.12)
ㆍ옛날떡볶이♥(1.2.5.6.13.16)
ㆍ김말이튀김(1.5.6.16)
ㆍ배추김치(9)</t>
    <phoneticPr fontId="2" type="noConversion"/>
  </si>
  <si>
    <t>ㆍ불고기핫도그♥(1.2.5.6.10.12.13.18)
ㆍ양송이스프(2.5.6.13.15.16)
ㆍ닭가슴살샐러드(1.2.5.6.15)
ㆍ모듬피클
ㆍ치즈스틱&amp;케찹(1.2.5.6.12)
ㆍ흰밥&amp;김자반(자율)(5)
ㆍ깍두기(9)</t>
    <phoneticPr fontId="2" type="noConversion"/>
  </si>
  <si>
    <t>ㆍ기장밥
ㆍ짬뽕순두부찌개(1.5.6.9.17.18)
ㆍ오이양파무침(자율)(5.6.13)
ㆍ돈육당면불고기(5.6.10.13)
ㆍ에그랑땡&amp;케찹(1.2.5.6.10.12.15.16)
ㆍ배추김치(9)</t>
    <phoneticPr fontId="2" type="noConversion"/>
  </si>
  <si>
    <t>ㆍ찹쌀밥
ㆍ설렁탕&amp;소면♥(6.13.16)
ㆍ청포묵김무침(5.6.13)
ㆍ베이컨감자전&amp;케찹(5.6.12)
ㆍ깍두기(9)
ㆍ비타500(자몽)(13)</t>
    <phoneticPr fontId="2" type="noConversion"/>
  </si>
  <si>
    <t>ㆍ찹쌀밥
ㆍ돈육콩비지찌개(5.6.9.10)
ㆍ마카로니콘샐러드(1.2.5.6.8.10.13.15.16)
ㆍ포테이토볼&amp;케찹(1.5.6.12)
ㆍ눈꽃치즈바베큐폭립♥(2.5.6.10.12.13)
ㆍ배추김치(9)</t>
    <phoneticPr fontId="2" type="noConversion"/>
  </si>
  <si>
    <t>국내산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</si>
</sst>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_ "/>
    <numFmt numFmtId="177" formatCode="#,##0.0_ "/>
    <numFmt numFmtId="178" formatCode="0.00_ "/>
    <numFmt numFmtId="179" formatCode="0.0_ "/>
    <numFmt numFmtId="180" formatCode="[$-F800]dddd\,\ mmmm\ dd\,\ yyyy"/>
  </numFmts>
  <fonts count="34" x14ac:knownFonts="1">
    <font>
      <sz val="11"/>
      <name val="돋움"/>
      <charset val="8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한컴산뜻돋움"/>
      <family val="3"/>
      <charset val="129"/>
    </font>
    <font>
      <b/>
      <u/>
      <sz val="20"/>
      <name val="한컴산뜻돋움"/>
      <family val="3"/>
      <charset val="129"/>
    </font>
    <font>
      <sz val="8"/>
      <name val="한컴산뜻돋움"/>
      <family val="3"/>
      <charset val="129"/>
    </font>
    <font>
      <sz val="10"/>
      <name val="한컴산뜻돋움"/>
      <family val="3"/>
      <charset val="129"/>
    </font>
    <font>
      <sz val="9"/>
      <name val="한컴산뜻돋움"/>
      <family val="3"/>
      <charset val="129"/>
    </font>
    <font>
      <sz val="16"/>
      <name val="한컴산뜻돋움"/>
      <family val="3"/>
      <charset val="129"/>
    </font>
    <font>
      <b/>
      <sz val="28"/>
      <name val="한컴산뜻돋움"/>
      <family val="3"/>
      <charset val="129"/>
    </font>
    <font>
      <b/>
      <sz val="25"/>
      <name val="한컴산뜻돋움"/>
      <family val="3"/>
      <charset val="129"/>
    </font>
    <font>
      <b/>
      <sz val="18"/>
      <name val="한컴산뜻돋움"/>
      <family val="3"/>
      <charset val="129"/>
    </font>
    <font>
      <b/>
      <sz val="16"/>
      <name val="한컴산뜻돋움"/>
      <family val="3"/>
      <charset val="129"/>
    </font>
    <font>
      <b/>
      <sz val="13"/>
      <name val="한컴산뜻돋움"/>
      <family val="3"/>
      <charset val="129"/>
    </font>
    <font>
      <b/>
      <sz val="30"/>
      <name val="한컴산뜻돋움"/>
      <family val="3"/>
      <charset val="129"/>
    </font>
    <font>
      <b/>
      <sz val="60"/>
      <name val="한컴산뜻돋움"/>
      <family val="3"/>
      <charset val="129"/>
    </font>
    <font>
      <b/>
      <sz val="22"/>
      <name val="한컴산뜻돋움"/>
      <family val="3"/>
      <charset val="129"/>
    </font>
    <font>
      <b/>
      <sz val="22"/>
      <name val="함초롬바탕"/>
      <family val="1"/>
      <charset val="129"/>
    </font>
    <font>
      <b/>
      <sz val="13"/>
      <name val="함초롬바탕"/>
      <family val="1"/>
      <charset val="129"/>
    </font>
    <font>
      <b/>
      <sz val="34"/>
      <name val="한컴산뜻돋움"/>
      <family val="3"/>
      <charset val="129"/>
    </font>
    <font>
      <b/>
      <sz val="20"/>
      <color rgb="FF000000"/>
      <name val="한컴산뜻돋움"/>
      <family val="3"/>
      <charset val="129"/>
    </font>
    <font>
      <b/>
      <sz val="34"/>
      <color rgb="FFFF0000"/>
      <name val="한컴산뜻돋움"/>
      <family val="3"/>
      <charset val="129"/>
    </font>
    <font>
      <sz val="11"/>
      <name val="돋움"/>
      <family val="3"/>
    </font>
    <font>
      <b/>
      <sz val="20"/>
      <name val="한컴산뜻돋움"/>
      <family val="3"/>
      <charset val="129"/>
    </font>
    <font>
      <b/>
      <sz val="32"/>
      <name val="한컴산뜻돋움"/>
      <family val="3"/>
      <charset val="129"/>
    </font>
    <font>
      <sz val="9"/>
      <color indexed="8"/>
      <name val="한컴산뜻돋움"/>
      <family val="3"/>
      <charset val="129"/>
    </font>
    <font>
      <sz val="8"/>
      <color theme="1"/>
      <name val="한컴산뜻돋움"/>
      <family val="3"/>
      <charset val="129"/>
    </font>
    <font>
      <sz val="9"/>
      <color theme="1"/>
      <name val="한컴산뜻돋움"/>
      <family val="3"/>
      <charset val="129"/>
    </font>
    <font>
      <b/>
      <sz val="30"/>
      <color theme="1"/>
      <name val="한컴산뜻돋움"/>
      <family val="3"/>
      <charset val="129"/>
    </font>
    <font>
      <b/>
      <sz val="20"/>
      <color theme="1"/>
      <name val="한컴산뜻돋움"/>
      <family val="3"/>
      <charset val="129"/>
    </font>
    <font>
      <sz val="8"/>
      <color indexed="8"/>
      <name val="한컴산뜻돋움"/>
      <family val="3"/>
      <charset val="129"/>
    </font>
    <font>
      <sz val="32"/>
      <name val="한컴산뜻돋움"/>
      <family val="3"/>
      <charset val="129"/>
    </font>
    <font>
      <b/>
      <sz val="26"/>
      <name val="한컴산뜻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3" fillId="0" borderId="0"/>
  </cellStyleXfs>
  <cellXfs count="165">
    <xf numFmtId="0" fontId="0" fillId="0" borderId="0" xfId="0"/>
    <xf numFmtId="0" fontId="4" fillId="0" borderId="0" xfId="1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/>
    <xf numFmtId="0" fontId="10" fillId="0" borderId="4" xfId="0" applyFont="1" applyBorder="1" applyAlignment="1">
      <alignment horizontal="center" vertical="center" shrinkToFit="1"/>
    </xf>
    <xf numFmtId="0" fontId="6" fillId="0" borderId="2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 shrinkToFit="1"/>
      <protection locked="0"/>
    </xf>
    <xf numFmtId="0" fontId="6" fillId="0" borderId="3" xfId="1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vertical="center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177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4" xfId="1" applyNumberFormat="1" applyFont="1" applyBorder="1" applyAlignment="1" applyProtection="1">
      <alignment horizontal="center" vertical="center" wrapText="1"/>
      <protection locked="0"/>
    </xf>
    <xf numFmtId="177" fontId="8" fillId="0" borderId="5" xfId="1" applyNumberFormat="1" applyFont="1" applyBorder="1" applyAlignment="1" applyProtection="1">
      <alignment horizontal="center" vertical="center" wrapText="1"/>
      <protection locked="0"/>
    </xf>
    <xf numFmtId="179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8" xfId="0" applyNumberFormat="1" applyFont="1" applyBorder="1" applyAlignment="1" applyProtection="1">
      <alignment horizontal="center" vertical="center" wrapText="1"/>
      <protection locked="0"/>
    </xf>
    <xf numFmtId="177" fontId="8" fillId="0" borderId="8" xfId="1" applyNumberFormat="1" applyFont="1" applyBorder="1" applyAlignment="1" applyProtection="1">
      <alignment horizontal="center" vertical="center" wrapText="1"/>
      <protection locked="0"/>
    </xf>
    <xf numFmtId="177" fontId="8" fillId="0" borderId="9" xfId="1" applyNumberFormat="1" applyFont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Border="1" applyAlignment="1" applyProtection="1">
      <alignment horizontal="center" vertical="center" wrapText="1"/>
      <protection locked="0"/>
    </xf>
    <xf numFmtId="177" fontId="8" fillId="0" borderId="9" xfId="0" applyNumberFormat="1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>
      <alignment horizontal="left" vertical="center" wrapText="1" shrinkToFit="1"/>
    </xf>
    <xf numFmtId="176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8" fillId="0" borderId="4" xfId="1" applyFont="1" applyBorder="1" applyAlignment="1" applyProtection="1">
      <alignment horizontal="center" vertical="center" shrinkToFit="1"/>
      <protection locked="0"/>
    </xf>
    <xf numFmtId="176" fontId="8" fillId="0" borderId="8" xfId="1" applyNumberFormat="1" applyFont="1" applyBorder="1" applyAlignment="1" applyProtection="1">
      <alignment horizontal="center" vertical="center" shrinkToFit="1"/>
      <protection locked="0"/>
    </xf>
    <xf numFmtId="178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6" fillId="0" borderId="7" xfId="1" applyFont="1" applyBorder="1" applyAlignment="1" applyProtection="1">
      <alignment horizontal="center" vertical="center" shrinkToFi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4" xfId="0" applyNumberFormat="1" applyFont="1" applyBorder="1" applyAlignment="1" applyProtection="1">
      <alignment horizontal="center" vertical="center" wrapText="1"/>
      <protection locked="0"/>
    </xf>
    <xf numFmtId="178" fontId="8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left" vertical="top" wrapText="1"/>
      <protection locked="0"/>
    </xf>
    <xf numFmtId="0" fontId="24" fillId="4" borderId="4" xfId="0" applyFont="1" applyFill="1" applyBorder="1" applyAlignment="1">
      <alignment horizontal="left" vertical="center" wrapText="1" shrinkToFit="1"/>
    </xf>
    <xf numFmtId="176" fontId="26" fillId="0" borderId="29" xfId="0" applyNumberFormat="1" applyFont="1" applyBorder="1" applyAlignment="1">
      <alignment horizontal="center" vertical="center" wrapText="1"/>
    </xf>
    <xf numFmtId="177" fontId="26" fillId="0" borderId="29" xfId="0" applyNumberFormat="1" applyFont="1" applyBorder="1" applyAlignment="1">
      <alignment horizontal="center" vertical="center" wrapText="1"/>
    </xf>
    <xf numFmtId="177" fontId="26" fillId="0" borderId="30" xfId="0" applyNumberFormat="1" applyFont="1" applyBorder="1" applyAlignment="1">
      <alignment horizontal="center" vertical="center" wrapText="1"/>
    </xf>
    <xf numFmtId="176" fontId="26" fillId="0" borderId="31" xfId="0" applyNumberFormat="1" applyFont="1" applyBorder="1" applyAlignment="1">
      <alignment horizontal="center" vertical="center" wrapText="1"/>
    </xf>
    <xf numFmtId="177" fontId="26" fillId="0" borderId="31" xfId="0" applyNumberFormat="1" applyFont="1" applyBorder="1" applyAlignment="1">
      <alignment horizontal="center" vertical="center" wrapText="1"/>
    </xf>
    <xf numFmtId="177" fontId="26" fillId="0" borderId="32" xfId="0" applyNumberFormat="1" applyFont="1" applyBorder="1" applyAlignment="1">
      <alignment horizontal="center" vertical="center" wrapText="1"/>
    </xf>
    <xf numFmtId="0" fontId="24" fillId="4" borderId="4" xfId="0" applyFont="1" applyFill="1" applyBorder="1" applyAlignment="1">
      <alignment vertical="center" wrapText="1" shrinkToFit="1"/>
    </xf>
    <xf numFmtId="0" fontId="27" fillId="0" borderId="2" xfId="1" applyFont="1" applyBorder="1" applyAlignment="1" applyProtection="1">
      <alignment horizontal="center" vertical="center" wrapText="1"/>
      <protection locked="0"/>
    </xf>
    <xf numFmtId="0" fontId="28" fillId="0" borderId="2" xfId="1" applyFont="1" applyBorder="1" applyAlignment="1" applyProtection="1">
      <alignment horizontal="center" vertical="center" wrapText="1"/>
      <protection locked="0"/>
    </xf>
    <xf numFmtId="0" fontId="27" fillId="4" borderId="2" xfId="1" applyFont="1" applyFill="1" applyBorder="1" applyAlignment="1" applyProtection="1">
      <alignment horizontal="center" vertical="center" wrapText="1"/>
      <protection locked="0"/>
    </xf>
    <xf numFmtId="0" fontId="30" fillId="4" borderId="4" xfId="0" applyFont="1" applyFill="1" applyBorder="1" applyAlignment="1">
      <alignment horizontal="left" vertical="center" wrapText="1" shrinkToFit="1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31" fillId="0" borderId="29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8" fillId="4" borderId="4" xfId="1" applyFont="1" applyFill="1" applyBorder="1" applyAlignment="1" applyProtection="1">
      <alignment horizontal="left" vertical="top" wrapText="1"/>
      <protection locked="0"/>
    </xf>
    <xf numFmtId="176" fontId="26" fillId="0" borderId="49" xfId="0" applyNumberFormat="1" applyFont="1" applyBorder="1" applyAlignment="1">
      <alignment horizontal="center" vertical="center" wrapText="1"/>
    </xf>
    <xf numFmtId="177" fontId="26" fillId="0" borderId="49" xfId="0" applyNumberFormat="1" applyFont="1" applyBorder="1" applyAlignment="1">
      <alignment horizontal="center" vertical="center" wrapText="1"/>
    </xf>
    <xf numFmtId="177" fontId="26" fillId="0" borderId="50" xfId="0" applyNumberFormat="1" applyFont="1" applyBorder="1" applyAlignment="1">
      <alignment horizontal="center" vertical="center" wrapText="1"/>
    </xf>
    <xf numFmtId="176" fontId="26" fillId="0" borderId="51" xfId="0" applyNumberFormat="1" applyFont="1" applyBorder="1" applyAlignment="1">
      <alignment horizontal="center" vertical="center" wrapText="1"/>
    </xf>
    <xf numFmtId="176" fontId="26" fillId="0" borderId="52" xfId="0" applyNumberFormat="1" applyFont="1" applyBorder="1" applyAlignment="1">
      <alignment horizontal="center" vertical="center" wrapText="1"/>
    </xf>
    <xf numFmtId="177" fontId="26" fillId="0" borderId="52" xfId="0" applyNumberFormat="1" applyFont="1" applyBorder="1" applyAlignment="1">
      <alignment horizontal="center" vertical="center" wrapText="1"/>
    </xf>
    <xf numFmtId="177" fontId="26" fillId="0" borderId="53" xfId="0" applyNumberFormat="1" applyFont="1" applyBorder="1" applyAlignment="1">
      <alignment horizontal="center" vertical="center" wrapText="1"/>
    </xf>
    <xf numFmtId="177" fontId="4" fillId="0" borderId="0" xfId="1" applyNumberFormat="1" applyFont="1"/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 vertical="top" wrapText="1"/>
      <protection locked="0"/>
    </xf>
    <xf numFmtId="0" fontId="33" fillId="0" borderId="27" xfId="0" applyFont="1" applyFill="1" applyBorder="1" applyAlignment="1">
      <alignment horizontal="center" vertical="center" wrapText="1" shrinkToFit="1"/>
    </xf>
    <xf numFmtId="0" fontId="24" fillId="0" borderId="12" xfId="0" applyFont="1" applyFill="1" applyBorder="1" applyAlignment="1">
      <alignment horizontal="left" vertical="top" wrapText="1" shrinkToFit="1"/>
    </xf>
    <xf numFmtId="0" fontId="10" fillId="0" borderId="0" xfId="0" applyFont="1" applyFill="1" applyAlignment="1">
      <alignment vertical="center" shrinkToFit="1"/>
    </xf>
    <xf numFmtId="0" fontId="25" fillId="0" borderId="27" xfId="0" applyFont="1" applyFill="1" applyBorder="1" applyAlignment="1">
      <alignment horizontal="center" vertical="center" wrapText="1" shrinkToFit="1"/>
    </xf>
    <xf numFmtId="0" fontId="25" fillId="0" borderId="28" xfId="0" applyFont="1" applyFill="1" applyBorder="1" applyAlignment="1">
      <alignment horizontal="center" vertical="center" wrapText="1" shrinkToFit="1"/>
    </xf>
    <xf numFmtId="0" fontId="6" fillId="0" borderId="5" xfId="1" applyFont="1" applyFill="1" applyBorder="1" applyAlignment="1" applyProtection="1">
      <alignment horizontal="left" vertical="top" wrapText="1"/>
      <protection locked="0"/>
    </xf>
    <xf numFmtId="0" fontId="15" fillId="0" borderId="25" xfId="0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horizontal="left" vertical="center" wrapText="1" shrinkToFit="1"/>
    </xf>
    <xf numFmtId="0" fontId="25" fillId="0" borderId="4" xfId="0" applyFont="1" applyBorder="1" applyAlignment="1">
      <alignment horizontal="center" vertical="center" wrapText="1" shrinkToFit="1"/>
    </xf>
    <xf numFmtId="0" fontId="25" fillId="0" borderId="4" xfId="0" applyFont="1" applyFill="1" applyBorder="1" applyAlignment="1">
      <alignment horizontal="center" vertical="center" wrapText="1" shrinkToFit="1"/>
    </xf>
    <xf numFmtId="0" fontId="32" fillId="0" borderId="4" xfId="0" applyFont="1" applyFill="1" applyBorder="1" applyAlignment="1">
      <alignment horizontal="center" vertical="center" wrapText="1" shrinkToFit="1"/>
    </xf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80" fontId="15" fillId="0" borderId="36" xfId="0" applyNumberFormat="1" applyFont="1" applyBorder="1" applyAlignment="1">
      <alignment horizontal="center" vertical="center" shrinkToFit="1"/>
    </xf>
    <xf numFmtId="180" fontId="15" fillId="0" borderId="35" xfId="0" applyNumberFormat="1" applyFont="1" applyBorder="1" applyAlignment="1">
      <alignment horizontal="center" vertical="center" shrinkToFit="1"/>
    </xf>
    <xf numFmtId="180" fontId="15" fillId="0" borderId="33" xfId="0" applyNumberFormat="1" applyFont="1" applyBorder="1" applyAlignment="1">
      <alignment horizontal="center" vertical="center" shrinkToFit="1"/>
    </xf>
    <xf numFmtId="180" fontId="29" fillId="0" borderId="33" xfId="0" applyNumberFormat="1" applyFont="1" applyBorder="1" applyAlignment="1">
      <alignment horizontal="center" vertical="center" shrinkToFit="1"/>
    </xf>
    <xf numFmtId="180" fontId="29" fillId="0" borderId="35" xfId="0" applyNumberFormat="1" applyFont="1" applyBorder="1" applyAlignment="1">
      <alignment horizontal="center" vertical="center" shrinkToFit="1"/>
    </xf>
    <xf numFmtId="180" fontId="15" fillId="0" borderId="34" xfId="0" applyNumberFormat="1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5" fillId="0" borderId="18" xfId="0" applyFont="1" applyFill="1" applyBorder="1" applyAlignment="1">
      <alignment horizontal="left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0" fontId="25" fillId="0" borderId="4" xfId="0" applyFont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vertical="center" wrapText="1" shrinkToFit="1"/>
    </xf>
    <xf numFmtId="0" fontId="25" fillId="0" borderId="24" xfId="0" applyFont="1" applyFill="1" applyBorder="1" applyAlignment="1">
      <alignment horizontal="left" vertical="top" wrapText="1" shrinkToFit="1"/>
    </xf>
    <xf numFmtId="0" fontId="25" fillId="0" borderId="18" xfId="0" applyFont="1" applyFill="1" applyBorder="1" applyAlignment="1">
      <alignment horizontal="left" vertical="top" wrapText="1" shrinkToFit="1"/>
    </xf>
    <xf numFmtId="0" fontId="25" fillId="0" borderId="12" xfId="0" applyFont="1" applyFill="1" applyBorder="1" applyAlignment="1">
      <alignment horizontal="left" vertical="top" wrapText="1" shrinkToFit="1"/>
    </xf>
    <xf numFmtId="0" fontId="25" fillId="0" borderId="4" xfId="0" applyFont="1" applyFill="1" applyBorder="1" applyAlignment="1">
      <alignment horizontal="left" vertical="top" wrapText="1" shrinkToFit="1"/>
    </xf>
    <xf numFmtId="0" fontId="25" fillId="0" borderId="20" xfId="0" applyFont="1" applyBorder="1" applyAlignment="1">
      <alignment horizontal="center" vertical="center" wrapText="1" shrinkToFit="1"/>
    </xf>
    <xf numFmtId="0" fontId="25" fillId="4" borderId="20" xfId="0" applyFont="1" applyFill="1" applyBorder="1" applyAlignment="1">
      <alignment horizontal="left" vertical="center" wrapText="1" shrinkToFit="1"/>
    </xf>
    <xf numFmtId="0" fontId="25" fillId="0" borderId="18" xfId="0" applyFont="1" applyBorder="1" applyAlignment="1">
      <alignment horizontal="left" vertical="center" wrapText="1" shrinkToFit="1"/>
    </xf>
    <xf numFmtId="0" fontId="25" fillId="0" borderId="21" xfId="0" applyFont="1" applyBorder="1" applyAlignment="1">
      <alignment horizontal="left" vertical="center" wrapText="1" shrinkToFit="1"/>
    </xf>
    <xf numFmtId="0" fontId="15" fillId="0" borderId="19" xfId="0" applyFont="1" applyBorder="1" applyAlignment="1">
      <alignment horizontal="center" vertical="center" wrapText="1" shrinkToFit="1"/>
    </xf>
    <xf numFmtId="0" fontId="25" fillId="0" borderId="20" xfId="0" applyFont="1" applyBorder="1" applyAlignment="1">
      <alignment horizontal="left" vertical="center" wrapText="1" shrinkToFit="1"/>
    </xf>
    <xf numFmtId="0" fontId="25" fillId="4" borderId="4" xfId="0" applyFont="1" applyFill="1" applyBorder="1" applyAlignment="1">
      <alignment vertical="center" wrapText="1" shrinkToFit="1"/>
    </xf>
    <xf numFmtId="0" fontId="25" fillId="4" borderId="20" xfId="0" applyFont="1" applyFill="1" applyBorder="1" applyAlignment="1">
      <alignment vertical="center" wrapText="1" shrinkToFit="1"/>
    </xf>
    <xf numFmtId="0" fontId="11" fillId="0" borderId="0" xfId="0" applyFont="1" applyAlignment="1">
      <alignment horizontal="left" vertical="center" shrinkToFit="1"/>
    </xf>
    <xf numFmtId="0" fontId="21" fillId="0" borderId="4" xfId="0" applyFont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2" xfId="0" applyFont="1" applyBorder="1" applyAlignment="1">
      <alignment horizontal="left" vertical="center" shrinkToFi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left" vertical="center" wrapText="1" shrinkToFit="1"/>
    </xf>
    <xf numFmtId="0" fontId="24" fillId="0" borderId="12" xfId="0" applyFont="1" applyBorder="1" applyAlignment="1">
      <alignment horizontal="left" vertical="center" wrapText="1" shrinkToFit="1"/>
    </xf>
    <xf numFmtId="0" fontId="24" fillId="4" borderId="27" xfId="0" applyFont="1" applyFill="1" applyBorder="1" applyAlignment="1">
      <alignment horizontal="left" vertical="center" wrapText="1" shrinkToFit="1"/>
    </xf>
    <xf numFmtId="0" fontId="24" fillId="4" borderId="12" xfId="0" applyFont="1" applyFill="1" applyBorder="1" applyAlignment="1">
      <alignment horizontal="left" vertical="center" wrapText="1" shrinkToFit="1"/>
    </xf>
    <xf numFmtId="0" fontId="24" fillId="0" borderId="27" xfId="0" applyFont="1" applyFill="1" applyBorder="1" applyAlignment="1">
      <alignment horizontal="left" vertical="center" wrapText="1" shrinkToFit="1"/>
    </xf>
    <xf numFmtId="0" fontId="24" fillId="0" borderId="12" xfId="0" applyFont="1" applyFill="1" applyBorder="1" applyAlignment="1">
      <alignment horizontal="left" vertical="center" wrapText="1" shrinkToFit="1"/>
    </xf>
    <xf numFmtId="0" fontId="10" fillId="4" borderId="27" xfId="0" applyFont="1" applyFill="1" applyBorder="1" applyAlignment="1">
      <alignment horizontal="center" vertical="center" shrinkToFit="1"/>
    </xf>
    <xf numFmtId="0" fontId="10" fillId="4" borderId="12" xfId="0" applyFont="1" applyFill="1" applyBorder="1" applyAlignment="1">
      <alignment horizontal="center" vertical="center" shrinkToFit="1"/>
    </xf>
    <xf numFmtId="180" fontId="10" fillId="3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8" fillId="0" borderId="0" xfId="1" applyFont="1" applyAlignment="1" applyProtection="1">
      <alignment horizontal="left" vertical="top" wrapText="1"/>
      <protection locked="0"/>
    </xf>
    <xf numFmtId="0" fontId="5" fillId="0" borderId="0" xfId="1" applyFont="1" applyAlignment="1" applyProtection="1">
      <alignment horizontal="center" vertical="top" wrapText="1"/>
      <protection locked="0"/>
    </xf>
    <xf numFmtId="0" fontId="8" fillId="0" borderId="43" xfId="1" applyFont="1" applyBorder="1" applyAlignment="1" applyProtection="1">
      <alignment horizontal="center" vertical="center" wrapText="1"/>
      <protection locked="0"/>
    </xf>
    <xf numFmtId="0" fontId="8" fillId="0" borderId="44" xfId="1" applyFont="1" applyBorder="1" applyAlignment="1" applyProtection="1">
      <alignment horizontal="center" vertical="center" wrapText="1"/>
      <protection locked="0"/>
    </xf>
    <xf numFmtId="0" fontId="8" fillId="0" borderId="45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48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right" vertical="top" wrapText="1"/>
      <protection locked="0"/>
    </xf>
    <xf numFmtId="0" fontId="6" fillId="0" borderId="40" xfId="1" applyFont="1" applyBorder="1" applyAlignment="1" applyProtection="1">
      <alignment horizontal="center" vertical="center" shrinkToFit="1"/>
      <protection locked="0"/>
    </xf>
    <xf numFmtId="0" fontId="6" fillId="0" borderId="41" xfId="1" applyFont="1" applyBorder="1" applyAlignment="1" applyProtection="1">
      <alignment horizontal="center" vertical="center" shrinkToFit="1"/>
      <protection locked="0"/>
    </xf>
    <xf numFmtId="0" fontId="6" fillId="0" borderId="42" xfId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43" xfId="1" applyFont="1" applyBorder="1" applyAlignment="1" applyProtection="1">
      <alignment horizontal="center" vertical="center" wrapText="1"/>
      <protection locked="0"/>
    </xf>
    <xf numFmtId="0" fontId="6" fillId="0" borderId="44" xfId="1" applyFont="1" applyBorder="1" applyAlignment="1" applyProtection="1">
      <alignment horizontal="center" vertical="center" wrapText="1"/>
      <protection locked="0"/>
    </xf>
    <xf numFmtId="0" fontId="6" fillId="0" borderId="45" xfId="1" applyFont="1" applyBorder="1" applyAlignment="1" applyProtection="1">
      <alignment horizontal="center" vertical="center" wrapText="1"/>
      <protection locked="0"/>
    </xf>
    <xf numFmtId="0" fontId="6" fillId="0" borderId="46" xfId="1" applyFont="1" applyBorder="1" applyAlignment="1" applyProtection="1">
      <alignment horizontal="center" vertical="center" wrapText="1"/>
      <protection locked="0"/>
    </xf>
    <xf numFmtId="0" fontId="6" fillId="0" borderId="47" xfId="1" applyFont="1" applyBorder="1" applyAlignment="1" applyProtection="1">
      <alignment horizontal="center" vertical="center" wrapText="1"/>
      <protection locked="0"/>
    </xf>
    <xf numFmtId="0" fontId="6" fillId="0" borderId="48" xfId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8.png"/><Relationship Id="rId3" Type="http://schemas.microsoft.com/office/2007/relationships/hdphoto" Target="../media/hdphoto1.wdp"/><Relationship Id="rId7" Type="http://schemas.microsoft.com/office/2007/relationships/hdphoto" Target="../media/hdphoto3.wdp"/><Relationship Id="rId12" Type="http://schemas.microsoft.com/office/2007/relationships/hdphoto" Target="../media/hdphoto5.wdp"/><Relationship Id="rId17" Type="http://schemas.microsoft.com/office/2007/relationships/hdphoto" Target="../media/hdphoto7.wdp"/><Relationship Id="rId2" Type="http://schemas.openxmlformats.org/officeDocument/2006/relationships/image" Target="../media/image2.png"/><Relationship Id="rId16" Type="http://schemas.openxmlformats.org/officeDocument/2006/relationships/image" Target="../media/image10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microsoft.com/office/2007/relationships/hdphoto" Target="../media/hdphoto2.wdp"/><Relationship Id="rId15" Type="http://schemas.openxmlformats.org/officeDocument/2006/relationships/image" Target="../media/image9.png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microsoft.com/office/2007/relationships/hdphoto" Target="../media/hdphoto4.wdp"/><Relationship Id="rId14" Type="http://schemas.microsoft.com/office/2007/relationships/hdphoto" Target="../media/hdphoto6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595312</xdr:colOff>
      <xdr:row>0</xdr:row>
      <xdr:rowOff>195586</xdr:rowOff>
    </xdr:from>
    <xdr:to>
      <xdr:col>9</xdr:col>
      <xdr:colOff>3405187</xdr:colOff>
      <xdr:row>0</xdr:row>
      <xdr:rowOff>965169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1573B-C8AF-4D3F-9092-1FEFA8018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45062" y="195586"/>
          <a:ext cx="3476625" cy="769583"/>
        </a:xfrm>
        <a:prstGeom prst="rect">
          <a:avLst/>
        </a:prstGeom>
      </xdr:spPr>
    </xdr:pic>
    <xdr:clientData/>
  </xdr:twoCellAnchor>
  <xdr:twoCellAnchor editAs="oneCell">
    <xdr:from>
      <xdr:col>6</xdr:col>
      <xdr:colOff>238509</xdr:colOff>
      <xdr:row>5</xdr:row>
      <xdr:rowOff>762637</xdr:rowOff>
    </xdr:from>
    <xdr:to>
      <xdr:col>7</xdr:col>
      <xdr:colOff>677968</xdr:colOff>
      <xdr:row>6</xdr:row>
      <xdr:rowOff>190347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F2D7550-35F2-813C-6D2C-260D82D09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9827" b="89017" l="4390" r="99024">
                      <a14:foregroundMark x1="4878" y1="34682" x2="19512" y2="34682"/>
                      <a14:foregroundMark x1="4878" y1="38728" x2="20976" y2="34682"/>
                      <a14:foregroundMark x1="91220" y1="63584" x2="99024" y2="76879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338095">
          <a:off x="14526009" y="5793028"/>
          <a:ext cx="1124068" cy="886225"/>
        </a:xfrm>
        <a:prstGeom prst="rect">
          <a:avLst/>
        </a:prstGeom>
      </xdr:spPr>
    </xdr:pic>
    <xdr:clientData/>
  </xdr:twoCellAnchor>
  <xdr:twoCellAnchor editAs="oneCell">
    <xdr:from>
      <xdr:col>3</xdr:col>
      <xdr:colOff>2930516</xdr:colOff>
      <xdr:row>4</xdr:row>
      <xdr:rowOff>670718</xdr:rowOff>
    </xdr:from>
    <xdr:to>
      <xdr:col>3</xdr:col>
      <xdr:colOff>3929362</xdr:colOff>
      <xdr:row>5</xdr:row>
      <xdr:rowOff>13734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A882C5E-6EDE-3E7A-5609-4FB225A62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9945" b="89503" l="3111" r="89778">
                      <a14:foregroundMark x1="5778" y1="40331" x2="3111" y2="7569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308828">
          <a:off x="8169266" y="4242593"/>
          <a:ext cx="998846" cy="801532"/>
        </a:xfrm>
        <a:prstGeom prst="rect">
          <a:avLst/>
        </a:prstGeom>
      </xdr:spPr>
    </xdr:pic>
    <xdr:clientData/>
  </xdr:twoCellAnchor>
  <xdr:twoCellAnchor editAs="oneCell">
    <xdr:from>
      <xdr:col>5</xdr:col>
      <xdr:colOff>1435695</xdr:colOff>
      <xdr:row>11</xdr:row>
      <xdr:rowOff>1333500</xdr:rowOff>
    </xdr:from>
    <xdr:to>
      <xdr:col>5</xdr:col>
      <xdr:colOff>2621941</xdr:colOff>
      <xdr:row>12</xdr:row>
      <xdr:rowOff>965370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6B0A6EE9-1DB2-E690-97B3-8746E61E1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9375" b="89844" l="0" r="89928">
                      <a14:foregroundMark x1="2158" y1="41406" x2="0" y2="72656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1615539" y="14519672"/>
          <a:ext cx="1186246" cy="1090386"/>
        </a:xfrm>
        <a:prstGeom prst="rect">
          <a:avLst/>
        </a:prstGeom>
      </xdr:spPr>
    </xdr:pic>
    <xdr:clientData/>
  </xdr:twoCellAnchor>
  <xdr:twoCellAnchor editAs="oneCell">
    <xdr:from>
      <xdr:col>5</xdr:col>
      <xdr:colOff>4024648</xdr:colOff>
      <xdr:row>2</xdr:row>
      <xdr:rowOff>402465</xdr:rowOff>
    </xdr:from>
    <xdr:to>
      <xdr:col>7</xdr:col>
      <xdr:colOff>1411209</xdr:colOff>
      <xdr:row>3</xdr:row>
      <xdr:rowOff>825500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76EEFAB2-04B2-0664-71CE-28E6741C9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524" b="97619" l="7489" r="89868">
                      <a14:foregroundMark x1="7489" y1="16667" x2="69163" y2="65079"/>
                      <a14:foregroundMark x1="69163" y1="65079" x2="81938" y2="69048"/>
                      <a14:foregroundMark x1="7930" y1="22222" x2="44053" y2="76984"/>
                      <a14:foregroundMark x1="44053" y1="76984" x2="73128" y2="97619"/>
                      <a14:foregroundMark x1="71366" y1="66667" x2="80617" y2="7381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4152898" y="1989965"/>
          <a:ext cx="2149061" cy="962785"/>
        </a:xfrm>
        <a:prstGeom prst="rect">
          <a:avLst/>
        </a:prstGeom>
      </xdr:spPr>
    </xdr:pic>
    <xdr:clientData/>
  </xdr:twoCellAnchor>
  <xdr:twoCellAnchor editAs="oneCell">
    <xdr:from>
      <xdr:col>7</xdr:col>
      <xdr:colOff>972593</xdr:colOff>
      <xdr:row>2</xdr:row>
      <xdr:rowOff>314613</xdr:rowOff>
    </xdr:from>
    <xdr:to>
      <xdr:col>7</xdr:col>
      <xdr:colOff>2913329</xdr:colOff>
      <xdr:row>3</xdr:row>
      <xdr:rowOff>978311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6228250A-DC6B-4C21-987D-D86C7891A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524" b="97619" l="7489" r="89868">
                      <a14:foregroundMark x1="7489" y1="16667" x2="69163" y2="65079"/>
                      <a14:foregroundMark x1="69163" y1="65079" x2="81938" y2="69048"/>
                      <a14:foregroundMark x1="7930" y1="22222" x2="44053" y2="76984"/>
                      <a14:foregroundMark x1="44053" y1="76984" x2="73128" y2="97619"/>
                      <a14:foregroundMark x1="71366" y1="66667" x2="80617" y2="7381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9405255">
          <a:off x="15863343" y="1902113"/>
          <a:ext cx="1940736" cy="1203448"/>
        </a:xfrm>
        <a:prstGeom prst="rect">
          <a:avLst/>
        </a:prstGeom>
      </xdr:spPr>
    </xdr:pic>
    <xdr:clientData/>
  </xdr:twoCellAnchor>
  <xdr:twoCellAnchor editAs="oneCell">
    <xdr:from>
      <xdr:col>9</xdr:col>
      <xdr:colOff>1984108</xdr:colOff>
      <xdr:row>2</xdr:row>
      <xdr:rowOff>21252</xdr:rowOff>
    </xdr:from>
    <xdr:to>
      <xdr:col>10</xdr:col>
      <xdr:colOff>166220</xdr:colOff>
      <xdr:row>3</xdr:row>
      <xdr:rowOff>1012460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4F0E06B8-CC49-46B7-B79C-6E6A2D600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524" b="97619" l="7489" r="89868">
                      <a14:foregroundMark x1="7489" y1="16667" x2="69163" y2="65079"/>
                      <a14:foregroundMark x1="69163" y1="65079" x2="81938" y2="69048"/>
                      <a14:foregroundMark x1="7930" y1="22222" x2="44053" y2="76984"/>
                      <a14:foregroundMark x1="44053" y1="76984" x2="73128" y2="97619"/>
                      <a14:foregroundMark x1="71366" y1="66667" x2="80617" y2="7381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9658787">
          <a:off x="21510358" y="1598830"/>
          <a:ext cx="2379065" cy="1526989"/>
        </a:xfrm>
        <a:prstGeom prst="rect">
          <a:avLst/>
        </a:prstGeom>
      </xdr:spPr>
    </xdr:pic>
    <xdr:clientData/>
  </xdr:twoCellAnchor>
  <xdr:twoCellAnchor editAs="oneCell">
    <xdr:from>
      <xdr:col>7</xdr:col>
      <xdr:colOff>1361606</xdr:colOff>
      <xdr:row>3</xdr:row>
      <xdr:rowOff>18336</xdr:rowOff>
    </xdr:from>
    <xdr:to>
      <xdr:col>9</xdr:col>
      <xdr:colOff>1012786</xdr:colOff>
      <xdr:row>3</xdr:row>
      <xdr:rowOff>793750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91039EE2-04FA-C954-5CCD-AEA6A5018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6333715" y="2131695"/>
          <a:ext cx="4205321" cy="775414"/>
        </a:xfrm>
        <a:prstGeom prst="rect">
          <a:avLst/>
        </a:prstGeom>
      </xdr:spPr>
    </xdr:pic>
    <xdr:clientData/>
  </xdr:twoCellAnchor>
  <xdr:twoCellAnchor editAs="oneCell">
    <xdr:from>
      <xdr:col>1</xdr:col>
      <xdr:colOff>3198060</xdr:colOff>
      <xdr:row>13</xdr:row>
      <xdr:rowOff>1517186</xdr:rowOff>
    </xdr:from>
    <xdr:to>
      <xdr:col>2</xdr:col>
      <xdr:colOff>322124</xdr:colOff>
      <xdr:row>14</xdr:row>
      <xdr:rowOff>610663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9BD29A91-37B4-5A15-8060-B93FE121C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10000" b="90000" l="5850" r="91086">
                      <a14:foregroundMark x1="11142" y1="38095" x2="5850" y2="68095"/>
                      <a14:foregroundMark x1="5850" y1="68095" x2="40947" y2="83333"/>
                      <a14:foregroundMark x1="40947" y1="83333" x2="58496" y2="84286"/>
                      <a14:foregroundMark x1="31476" y1="77619" x2="52925" y2="81905"/>
                      <a14:foregroundMark x1="52925" y1="81905" x2="81058" y2="72857"/>
                      <a14:foregroundMark x1="81058" y1="72857" x2="91086" y2="55714"/>
                      <a14:foregroundMark x1="11978" y1="79524" x2="25070" y2="7619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853326">
          <a:off x="3882669" y="17620389"/>
          <a:ext cx="993596" cy="819883"/>
        </a:xfrm>
        <a:prstGeom prst="rect">
          <a:avLst/>
        </a:prstGeom>
      </xdr:spPr>
    </xdr:pic>
    <xdr:clientData/>
  </xdr:twoCellAnchor>
  <xdr:twoCellAnchor editAs="oneCell">
    <xdr:from>
      <xdr:col>9</xdr:col>
      <xdr:colOff>2670967</xdr:colOff>
      <xdr:row>10</xdr:row>
      <xdr:rowOff>873125</xdr:rowOff>
    </xdr:from>
    <xdr:to>
      <xdr:col>9</xdr:col>
      <xdr:colOff>3611438</xdr:colOff>
      <xdr:row>11</xdr:row>
      <xdr:rowOff>451148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A0CC6E7A-3F06-A3D1-8AFB-26D0D4BD2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9821" b="89732" l="9709" r="91262">
                      <a14:foregroundMark x1="23301" y1="21429" x2="47087" y2="18750"/>
                      <a14:foregroundMark x1="91262" y1="38839" x2="91262" y2="4375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2197217" y="12600781"/>
          <a:ext cx="940471" cy="1036539"/>
        </a:xfrm>
        <a:prstGeom prst="rect">
          <a:avLst/>
        </a:prstGeom>
      </xdr:spPr>
    </xdr:pic>
    <xdr:clientData/>
  </xdr:twoCellAnchor>
  <xdr:twoCellAnchor editAs="oneCell">
    <xdr:from>
      <xdr:col>9</xdr:col>
      <xdr:colOff>73421</xdr:colOff>
      <xdr:row>3</xdr:row>
      <xdr:rowOff>35718</xdr:rowOff>
    </xdr:from>
    <xdr:to>
      <xdr:col>9</xdr:col>
      <xdr:colOff>1950108</xdr:colOff>
      <xdr:row>3</xdr:row>
      <xdr:rowOff>874035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292AE6FD-D89E-8DE5-808C-A741C88B1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599671" y="2149077"/>
          <a:ext cx="1876687" cy="838317"/>
        </a:xfrm>
        <a:prstGeom prst="rect">
          <a:avLst/>
        </a:prstGeom>
      </xdr:spPr>
    </xdr:pic>
    <xdr:clientData/>
  </xdr:twoCellAnchor>
  <xdr:twoCellAnchor editAs="oneCell">
    <xdr:from>
      <xdr:col>9</xdr:col>
      <xdr:colOff>2820351</xdr:colOff>
      <xdr:row>18</xdr:row>
      <xdr:rowOff>583663</xdr:rowOff>
    </xdr:from>
    <xdr:to>
      <xdr:col>9</xdr:col>
      <xdr:colOff>4146134</xdr:colOff>
      <xdr:row>19</xdr:row>
      <xdr:rowOff>42505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E48E90D1-5719-EEE4-5B49-92F9A2AE3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ackgroundRemoval t="9548" b="93970" l="1932" r="95169">
                      <a14:foregroundMark x1="7246" y1="61307" x2="44444" y2="73367"/>
                      <a14:foregroundMark x1="44444" y1="73367" x2="51691" y2="73367"/>
                      <a14:foregroundMark x1="30435" y1="67839" x2="54589" y2="82915"/>
                      <a14:foregroundMark x1="41063" y1="48241" x2="85024" y2="93970"/>
                      <a14:foregroundMark x1="74396" y1="27136" x2="95652" y2="83920"/>
                      <a14:foregroundMark x1="1932" y1="62312" x2="51691" y2="87437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2346601" y="24247335"/>
          <a:ext cx="1325783" cy="1274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topLeftCell="A4" zoomScale="32" zoomScaleNormal="32" zoomScaleSheetLayoutView="20" workbookViewId="0">
      <selection activeCell="Z11" sqref="Z11"/>
    </sheetView>
  </sheetViews>
  <sheetFormatPr defaultColWidth="8.88671875" defaultRowHeight="21" x14ac:dyDescent="0.15"/>
  <cols>
    <col min="1" max="1" width="7.88671875" style="2" customWidth="1"/>
    <col min="2" max="2" width="45.109375" style="2" customWidth="1"/>
    <col min="3" max="3" width="7.88671875" style="2" customWidth="1"/>
    <col min="4" max="4" width="49.5546875" style="2" customWidth="1"/>
    <col min="5" max="5" width="7.88671875" style="2" customWidth="1"/>
    <col min="6" max="6" width="47.88671875" style="2" customWidth="1"/>
    <col min="7" max="7" width="7.88671875" style="2" customWidth="1"/>
    <col min="8" max="8" width="45.109375" style="2" customWidth="1"/>
    <col min="9" max="9" width="7.88671875" style="2" customWidth="1"/>
    <col min="10" max="10" width="49.109375" style="2" customWidth="1"/>
    <col min="11" max="16384" width="8.88671875" style="2"/>
  </cols>
  <sheetData>
    <row r="1" spans="1:15" ht="78.75" x14ac:dyDescent="0.15">
      <c r="A1" s="83" t="s">
        <v>89</v>
      </c>
      <c r="B1" s="84"/>
      <c r="C1" s="84"/>
      <c r="D1" s="84"/>
      <c r="E1" s="84"/>
      <c r="F1" s="84"/>
      <c r="G1" s="84"/>
      <c r="H1" s="84"/>
      <c r="I1" s="84"/>
      <c r="J1" s="85"/>
    </row>
    <row r="2" spans="1:15" ht="45" thickBot="1" x14ac:dyDescent="0.2">
      <c r="A2" s="92" t="s">
        <v>65</v>
      </c>
      <c r="B2" s="93"/>
      <c r="C2" s="93"/>
      <c r="D2" s="93"/>
      <c r="E2" s="93"/>
      <c r="F2" s="93"/>
      <c r="G2" s="93"/>
      <c r="H2" s="93"/>
      <c r="I2" s="93"/>
      <c r="J2" s="94"/>
    </row>
    <row r="3" spans="1:15" s="3" customFormat="1" ht="42.75" customHeight="1" x14ac:dyDescent="0.15">
      <c r="A3" s="86" t="str">
        <f>조식!G5</f>
        <v>11월 02일(월)</v>
      </c>
      <c r="B3" s="87"/>
      <c r="C3" s="88" t="str">
        <f>조식!H5</f>
        <v>11월 03일(화)</v>
      </c>
      <c r="D3" s="87"/>
      <c r="E3" s="89" t="str">
        <f>조식!I5</f>
        <v>11월 04일(수)</v>
      </c>
      <c r="F3" s="90"/>
      <c r="G3" s="88" t="str">
        <f>조식!J5</f>
        <v>11월 05일(목)</v>
      </c>
      <c r="H3" s="87"/>
      <c r="I3" s="88" t="str">
        <f>조식!K5</f>
        <v>11월 06일(금)</v>
      </c>
      <c r="J3" s="91"/>
    </row>
    <row r="4" spans="1:15" s="4" customFormat="1" ht="114" customHeight="1" x14ac:dyDescent="0.15">
      <c r="A4" s="96" t="s">
        <v>28</v>
      </c>
      <c r="B4" s="97" t="str">
        <f>조식!G6</f>
        <v>ㆍ찹쌀밥
ㆍ계란파국(1)
ㆍ오징어떡볶음(5.6.13.17)
ㆍ감자전&amp;초간장(5.6.13)
ㆍ배추김치(9)
ㆍ초코크로칸슈♥(1.2.5.6)</v>
      </c>
      <c r="C4" s="80" t="s">
        <v>29</v>
      </c>
      <c r="D4" s="98" t="str">
        <f>조식!H6</f>
        <v>ㆍ간장달걀덮밥(1.2.5.6.10.15.16)
ㆍ누룽지탕
ㆍ슈크림붕어빵♥(1.2.5.6)
ㆍ열대과일샐러드(1.2.5.6)
ㆍ묵은지닭볶음탕(5.6.9.13.15)
ㆍ깍두기(9)</v>
      </c>
      <c r="E4" s="81" t="s">
        <v>29</v>
      </c>
      <c r="F4" s="79" t="str">
        <f>조식!I6</f>
        <v>ㆍ찹쌀밥
ㆍ쇠고기무국(5.6.16)
ㆍ매운돈육장조림(5.6.10.13)
ㆍ한입부추전&amp;초간장(1.5.6.13)
ㆍ배추김치(9)
ㆍ시리얼(아몬드후레이크)(2.5.6)</v>
      </c>
      <c r="G4" s="81" t="s">
        <v>28</v>
      </c>
      <c r="H4" s="79" t="str">
        <f>조식!J6</f>
        <v>ㆍ오리훈제볶음밥(5)
ㆍ유부김치국(5.9)
ㆍ양상추샐러드&amp;키위D(1.2.5.6.12.13)
ㆍ공룡치킨너겟&amp;머스S(1.2.5.6.15)
ㆍ깍두기(9)
ㆍ젤리블리(리치)♥</v>
      </c>
      <c r="I4" s="81" t="s">
        <v>29</v>
      </c>
      <c r="J4" s="95" t="str">
        <f>조식!K6</f>
        <v>ㆍ찹쌀밥
ㆍ북어콩나물국(5.6)
ㆍ비엔나야채볶음(2.5.6.10.15.16)
ㆍ유가네st닭갈비(5.6.12.13.15)
ㆍ배추김치(9)
ㆍ시리얼_(첵스/그래놀라다이제)(2.5.6)</v>
      </c>
      <c r="K4" s="71"/>
      <c r="L4" s="71"/>
      <c r="M4" s="71"/>
      <c r="N4" s="71"/>
      <c r="O4" s="71"/>
    </row>
    <row r="5" spans="1:15" s="4" customFormat="1" ht="114" customHeight="1" x14ac:dyDescent="0.15">
      <c r="A5" s="96"/>
      <c r="B5" s="97"/>
      <c r="C5" s="80"/>
      <c r="D5" s="98"/>
      <c r="E5" s="81"/>
      <c r="F5" s="79"/>
      <c r="G5" s="81"/>
      <c r="H5" s="79"/>
      <c r="I5" s="81"/>
      <c r="J5" s="95"/>
      <c r="K5" s="71"/>
      <c r="L5" s="71"/>
      <c r="M5" s="71"/>
      <c r="N5" s="71"/>
      <c r="O5" s="71"/>
    </row>
    <row r="6" spans="1:15" s="4" customFormat="1" ht="114" customHeight="1" x14ac:dyDescent="0.15">
      <c r="A6" s="96"/>
      <c r="B6" s="97"/>
      <c r="C6" s="80"/>
      <c r="D6" s="98"/>
      <c r="E6" s="81"/>
      <c r="F6" s="79"/>
      <c r="G6" s="81"/>
      <c r="H6" s="79"/>
      <c r="I6" s="81"/>
      <c r="J6" s="95"/>
      <c r="K6" s="71"/>
      <c r="L6" s="71"/>
      <c r="M6" s="71"/>
      <c r="N6" s="71"/>
      <c r="O6" s="71"/>
    </row>
    <row r="7" spans="1:15" s="4" customFormat="1" ht="114" customHeight="1" x14ac:dyDescent="0.15">
      <c r="A7" s="96"/>
      <c r="B7" s="97"/>
      <c r="C7" s="80"/>
      <c r="D7" s="98"/>
      <c r="E7" s="81"/>
      <c r="F7" s="79"/>
      <c r="G7" s="81"/>
      <c r="H7" s="79"/>
      <c r="I7" s="81"/>
      <c r="J7" s="95"/>
      <c r="K7" s="71"/>
      <c r="L7" s="71"/>
      <c r="M7" s="71"/>
      <c r="N7" s="71"/>
      <c r="O7" s="71"/>
    </row>
    <row r="8" spans="1:15" s="4" customFormat="1" ht="139.5" customHeight="1" x14ac:dyDescent="0.15">
      <c r="A8" s="96"/>
      <c r="B8" s="97"/>
      <c r="C8" s="80"/>
      <c r="D8" s="98"/>
      <c r="E8" s="81"/>
      <c r="F8" s="79"/>
      <c r="G8" s="81"/>
      <c r="H8" s="79"/>
      <c r="I8" s="81"/>
      <c r="J8" s="95"/>
      <c r="K8" s="71"/>
      <c r="L8" s="71"/>
      <c r="M8" s="71"/>
      <c r="N8" s="71"/>
      <c r="O8" s="71"/>
    </row>
    <row r="9" spans="1:15" s="4" customFormat="1" ht="42.75" x14ac:dyDescent="0.15">
      <c r="A9" s="75" t="s">
        <v>30</v>
      </c>
      <c r="B9" s="78" t="str">
        <f>중식!G6</f>
        <v>ㆍ현미밥
ㆍ들기름막국수(3.5.6.9.13)
ㆍ콩나물김치국(5.6.9)
ㆍ상추&amp;쌈장(5.6.13)
ㆍ돼지고기보쌈(5.6.10.13)
ㆍ보쌈김치(9)</v>
      </c>
      <c r="C9" s="80" t="s">
        <v>30</v>
      </c>
      <c r="D9" s="79" t="str">
        <f>중식!H6</f>
        <v>ㆍ비프하이라이스(1.2.5.6.12.16)
ㆍ미소된장국(5.6)
ㆍ양배추샐러드&amp;케요네즈(자율)(1.5.12.13)
ㆍ해쉬브라운&amp;케찹(5.6.12)
ㆍ함박스테이크(1.2.5.6.10.12.13.15.16)
ㆍ배추김치(9)</v>
      </c>
      <c r="E9" s="81" t="s">
        <v>30</v>
      </c>
      <c r="F9" s="72"/>
      <c r="G9" s="82" t="s">
        <v>30</v>
      </c>
      <c r="H9" s="79" t="str">
        <f>중식!J6</f>
        <v>ㆍ차조밥
ㆍ계란파국(1)
ㆍ애기새송이버섯볶음(5.6.13)
ㆍ고추잡채&amp;꽃빵(5.6.10.13.18)
ㆍ마파두부(5.6.10.12.13.18)
ㆍ배추김치(9)
ㆍ수제망고요거트♥(2.13)</v>
      </c>
      <c r="I9" s="81" t="s">
        <v>30</v>
      </c>
      <c r="J9" s="73"/>
      <c r="K9" s="71"/>
      <c r="L9" s="71"/>
      <c r="M9" s="71"/>
      <c r="N9" s="71"/>
      <c r="O9" s="71"/>
    </row>
    <row r="10" spans="1:15" s="4" customFormat="1" ht="114" customHeight="1" x14ac:dyDescent="0.15">
      <c r="A10" s="76"/>
      <c r="B10" s="78"/>
      <c r="C10" s="80"/>
      <c r="D10" s="79"/>
      <c r="E10" s="81"/>
      <c r="F10" s="101" t="str">
        <f>중식!I6</f>
        <v>ㆍ지코바치밥♥(2.5.6.12.13.15)
ㆍ맑은콩나물국(5)
ㆍ스크럼블에그(1.5)
ㆍ뿌링클회오리감자(2.5.6.13)
ㆍ배추김치(9)
ㆍ비트무피클(13)
ㆍ귤♥</v>
      </c>
      <c r="G10" s="82"/>
      <c r="H10" s="79"/>
      <c r="I10" s="81"/>
      <c r="J10" s="99" t="str">
        <f>중식!K6</f>
        <v>ㆍ치킨마요덮밥♥(1.5.6.13.15.18)
ㆍ동태매운탕(5.6)
ㆍ시저샐러드(1.2.5.6.12)
ㆍ옛날떡볶이♥(1.2.5.6.13.16)
ㆍ김말이튀김(1.5.6.16)
ㆍ배추김치(9)</v>
      </c>
      <c r="K10" s="71"/>
      <c r="L10" s="71"/>
      <c r="M10" s="71"/>
      <c r="N10" s="71"/>
      <c r="O10" s="71"/>
    </row>
    <row r="11" spans="1:15" s="4" customFormat="1" ht="114" customHeight="1" x14ac:dyDescent="0.15">
      <c r="A11" s="76"/>
      <c r="B11" s="78"/>
      <c r="C11" s="80"/>
      <c r="D11" s="79"/>
      <c r="E11" s="81"/>
      <c r="F11" s="102"/>
      <c r="G11" s="82"/>
      <c r="H11" s="79"/>
      <c r="I11" s="81"/>
      <c r="J11" s="100"/>
      <c r="K11" s="71"/>
      <c r="L11" s="71"/>
      <c r="M11" s="71"/>
      <c r="N11" s="71"/>
      <c r="O11" s="71"/>
    </row>
    <row r="12" spans="1:15" s="4" customFormat="1" ht="114" customHeight="1" x14ac:dyDescent="0.15">
      <c r="A12" s="76"/>
      <c r="B12" s="78"/>
      <c r="C12" s="80"/>
      <c r="D12" s="79"/>
      <c r="E12" s="81"/>
      <c r="F12" s="102"/>
      <c r="G12" s="82"/>
      <c r="H12" s="79"/>
      <c r="I12" s="81"/>
      <c r="J12" s="100"/>
      <c r="K12" s="71"/>
      <c r="L12" s="71"/>
      <c r="M12" s="71"/>
      <c r="N12" s="71"/>
      <c r="O12" s="71"/>
    </row>
    <row r="13" spans="1:15" s="4" customFormat="1" ht="114" customHeight="1" x14ac:dyDescent="0.15">
      <c r="A13" s="76"/>
      <c r="B13" s="78"/>
      <c r="C13" s="80"/>
      <c r="D13" s="79"/>
      <c r="E13" s="81"/>
      <c r="F13" s="102"/>
      <c r="G13" s="82"/>
      <c r="H13" s="79"/>
      <c r="I13" s="81"/>
      <c r="J13" s="100"/>
      <c r="K13" s="71"/>
      <c r="L13" s="71"/>
      <c r="M13" s="71"/>
      <c r="N13" s="71"/>
      <c r="O13" s="71"/>
    </row>
    <row r="14" spans="1:15" s="4" customFormat="1" ht="136.5" customHeight="1" x14ac:dyDescent="0.15">
      <c r="A14" s="77"/>
      <c r="B14" s="78"/>
      <c r="C14" s="80"/>
      <c r="D14" s="79"/>
      <c r="E14" s="81"/>
      <c r="F14" s="102"/>
      <c r="G14" s="82"/>
      <c r="H14" s="79"/>
      <c r="I14" s="81"/>
      <c r="J14" s="100"/>
      <c r="K14" s="71"/>
      <c r="L14" s="71"/>
      <c r="M14" s="71"/>
      <c r="N14" s="71"/>
      <c r="O14" s="71"/>
    </row>
    <row r="15" spans="1:15" s="4" customFormat="1" ht="114" customHeight="1" x14ac:dyDescent="0.15">
      <c r="A15" s="96" t="s">
        <v>31</v>
      </c>
      <c r="B15" s="97" t="str">
        <f>석식!G6</f>
        <v>ㆍ불고기핫도그♥(1.2.5.6.10.12.13.18)
ㆍ양송이스프(2.5.6.13.15.16)
ㆍ닭가슴살샐러드(1.2.5.6.15)
ㆍ모듬피클
ㆍ치즈스틱&amp;케찹(1.2.5.6.12)
ㆍ흰밥&amp;김자반(자율)(5)
ㆍ깍두기(9)</v>
      </c>
      <c r="C15" s="80" t="s">
        <v>31</v>
      </c>
      <c r="D15" s="109" t="str">
        <f>석식!H6</f>
        <v>ㆍ기장밥
ㆍ짬뽕순두부찌개(1.5.6.9.17.18)
ㆍ오이양파무침(자율)(5.6.13)
ㆍ돈육당면불고기(5.6.10.13)
ㆍ에그랑땡&amp;케찹(1.2.5.6.10.12.15.16)
ㆍ배추김치(9)</v>
      </c>
      <c r="E15" s="80" t="s">
        <v>31</v>
      </c>
      <c r="F15" s="78" t="str">
        <f>석식!I6</f>
        <v>ㆍ찹쌀밥
ㆍ설렁탕&amp;소면♥(6.13.16)
ㆍ청포묵김무침(5.6.13)
ㆍ베이컨감자전&amp;케찹(5.6.12)
ㆍ깍두기(9)
ㆍ비타500(자몽)(13)</v>
      </c>
      <c r="G15" s="80" t="s">
        <v>31</v>
      </c>
      <c r="H15" s="78" t="str">
        <f>석식!J6</f>
        <v>ㆍ찹쌀밥
ㆍ돈육콩비지찌개(5.6.9.10)
ㆍ마카로니콘샐러드(1.2.5.6.8.10.13.15.16)
ㆍ포테이토볼&amp;케찹(1.5.6.12)
ㆍ눈꽃치즈바베큐폭립♥(2.5.6.10.12.13)
ㆍ배추김치(9)</v>
      </c>
      <c r="I15" s="80" t="s">
        <v>31</v>
      </c>
      <c r="J15" s="105" t="str">
        <f>석식!K6</f>
        <v>ㆍ소고기볶음밥(1.2.5.6.10.13.15.16.18)
ㆍ콩나물무침(5)
ㆍ볼어묵채소볶음(1.5.6.13)
ㆍ미니돈까스/케첩(1.5.6.10.12)
ㆍ배추김치(9)
ㆍ워터젤리(복숭아)</v>
      </c>
    </row>
    <row r="16" spans="1:15" s="4" customFormat="1" ht="114" customHeight="1" x14ac:dyDescent="0.15">
      <c r="A16" s="96"/>
      <c r="B16" s="97"/>
      <c r="C16" s="80"/>
      <c r="D16" s="109"/>
      <c r="E16" s="80"/>
      <c r="F16" s="78"/>
      <c r="G16" s="80"/>
      <c r="H16" s="78"/>
      <c r="I16" s="80"/>
      <c r="J16" s="105"/>
    </row>
    <row r="17" spans="1:10" s="4" customFormat="1" ht="114" customHeight="1" x14ac:dyDescent="0.15">
      <c r="A17" s="96"/>
      <c r="B17" s="97"/>
      <c r="C17" s="80"/>
      <c r="D17" s="109"/>
      <c r="E17" s="80"/>
      <c r="F17" s="78"/>
      <c r="G17" s="80"/>
      <c r="H17" s="78"/>
      <c r="I17" s="80"/>
      <c r="J17" s="105"/>
    </row>
    <row r="18" spans="1:10" s="4" customFormat="1" ht="114" customHeight="1" x14ac:dyDescent="0.15">
      <c r="A18" s="96"/>
      <c r="B18" s="97"/>
      <c r="C18" s="80"/>
      <c r="D18" s="109"/>
      <c r="E18" s="80"/>
      <c r="F18" s="78"/>
      <c r="G18" s="80"/>
      <c r="H18" s="78"/>
      <c r="I18" s="80"/>
      <c r="J18" s="105"/>
    </row>
    <row r="19" spans="1:10" s="4" customFormat="1" ht="144" customHeight="1" thickBot="1" x14ac:dyDescent="0.2">
      <c r="A19" s="107"/>
      <c r="B19" s="108"/>
      <c r="C19" s="103"/>
      <c r="D19" s="110"/>
      <c r="E19" s="103"/>
      <c r="F19" s="104"/>
      <c r="G19" s="103"/>
      <c r="H19" s="104"/>
      <c r="I19" s="103"/>
      <c r="J19" s="106"/>
    </row>
    <row r="20" spans="1:10" ht="10.5" customHeight="1" x14ac:dyDescent="0.15"/>
    <row r="21" spans="1:10" s="5" customFormat="1" ht="113.25" customHeight="1" x14ac:dyDescent="0.15">
      <c r="A21" s="116" t="s">
        <v>47</v>
      </c>
      <c r="B21" s="116"/>
      <c r="C21" s="116"/>
      <c r="D21" s="116"/>
      <c r="E21" s="116"/>
      <c r="F21" s="116"/>
      <c r="G21" s="116"/>
      <c r="H21" s="116"/>
      <c r="I21" s="116"/>
      <c r="J21" s="116"/>
    </row>
    <row r="22" spans="1:10" s="5" customFormat="1" ht="41.25" customHeight="1" x14ac:dyDescent="0.15">
      <c r="A22" s="111" t="s">
        <v>44</v>
      </c>
      <c r="B22" s="111"/>
      <c r="C22" s="111"/>
      <c r="D22" s="111"/>
      <c r="E22" s="111"/>
      <c r="F22" s="111"/>
      <c r="G22" s="111"/>
      <c r="H22" s="111"/>
      <c r="I22" s="111"/>
      <c r="J22" s="111"/>
    </row>
    <row r="23" spans="1:10" s="5" customFormat="1" ht="41.25" customHeight="1" x14ac:dyDescent="0.15">
      <c r="A23" s="111" t="s">
        <v>45</v>
      </c>
      <c r="B23" s="111"/>
      <c r="C23" s="111"/>
      <c r="D23" s="111"/>
      <c r="E23" s="111"/>
      <c r="F23" s="111"/>
      <c r="G23" s="111"/>
      <c r="H23" s="111"/>
      <c r="I23" s="111"/>
      <c r="J23" s="111"/>
    </row>
    <row r="24" spans="1:10" s="5" customFormat="1" ht="41.25" customHeight="1" thickBot="1" x14ac:dyDescent="0.2">
      <c r="A24" s="117" t="s">
        <v>64</v>
      </c>
      <c r="B24" s="117"/>
      <c r="C24" s="117"/>
      <c r="D24" s="117"/>
      <c r="E24" s="117"/>
      <c r="F24" s="117"/>
      <c r="G24" s="117"/>
      <c r="H24" s="117"/>
      <c r="I24" s="117"/>
      <c r="J24" s="117"/>
    </row>
    <row r="25" spans="1:10" s="6" customFormat="1" ht="50.25" customHeight="1" x14ac:dyDescent="0.15">
      <c r="A25" s="123" t="s">
        <v>36</v>
      </c>
      <c r="B25" s="113"/>
      <c r="C25" s="113" t="s">
        <v>37</v>
      </c>
      <c r="D25" s="113"/>
      <c r="E25" s="113" t="s">
        <v>53</v>
      </c>
      <c r="F25" s="113"/>
      <c r="G25" s="113" t="s">
        <v>55</v>
      </c>
      <c r="H25" s="113"/>
      <c r="I25" s="113" t="s">
        <v>63</v>
      </c>
      <c r="J25" s="124"/>
    </row>
    <row r="26" spans="1:10" s="6" customFormat="1" ht="50.25" customHeight="1" x14ac:dyDescent="0.15">
      <c r="A26" s="115" t="s">
        <v>38</v>
      </c>
      <c r="B26" s="112"/>
      <c r="C26" s="112" t="s">
        <v>52</v>
      </c>
      <c r="D26" s="112"/>
      <c r="E26" s="112" t="s">
        <v>54</v>
      </c>
      <c r="F26" s="112"/>
      <c r="G26" s="112" t="s">
        <v>56</v>
      </c>
      <c r="H26" s="112"/>
      <c r="I26" s="112" t="s">
        <v>59</v>
      </c>
      <c r="J26" s="121"/>
    </row>
    <row r="27" spans="1:10" s="6" customFormat="1" ht="50.25" customHeight="1" x14ac:dyDescent="0.15">
      <c r="A27" s="122" t="s">
        <v>57</v>
      </c>
      <c r="B27" s="114"/>
      <c r="C27" s="114" t="s">
        <v>58</v>
      </c>
      <c r="D27" s="114"/>
      <c r="E27" s="114" t="s">
        <v>39</v>
      </c>
      <c r="F27" s="114"/>
      <c r="G27" s="114" t="s">
        <v>60</v>
      </c>
      <c r="H27" s="114"/>
      <c r="I27" s="114" t="s">
        <v>62</v>
      </c>
      <c r="J27" s="120"/>
    </row>
    <row r="28" spans="1:10" s="6" customFormat="1" ht="50.25" customHeight="1" x14ac:dyDescent="0.15">
      <c r="A28" s="115" t="s">
        <v>52</v>
      </c>
      <c r="B28" s="112"/>
      <c r="C28" s="112" t="s">
        <v>59</v>
      </c>
      <c r="D28" s="112"/>
      <c r="E28" s="112" t="s">
        <v>52</v>
      </c>
      <c r="F28" s="112"/>
      <c r="G28" s="112" t="s">
        <v>61</v>
      </c>
      <c r="H28" s="112"/>
      <c r="I28" s="112" t="s">
        <v>59</v>
      </c>
      <c r="J28" s="121"/>
    </row>
    <row r="29" spans="1:10" s="6" customFormat="1" ht="50.25" customHeight="1" x14ac:dyDescent="0.15">
      <c r="A29" s="122" t="s">
        <v>50</v>
      </c>
      <c r="B29" s="114"/>
      <c r="C29" s="114" t="s">
        <v>51</v>
      </c>
      <c r="D29" s="114"/>
      <c r="E29" s="114" t="s">
        <v>40</v>
      </c>
      <c r="F29" s="114"/>
      <c r="G29" s="114" t="s">
        <v>43</v>
      </c>
      <c r="H29" s="114"/>
      <c r="I29" s="114" t="s">
        <v>49</v>
      </c>
      <c r="J29" s="120"/>
    </row>
    <row r="30" spans="1:10" s="6" customFormat="1" ht="50.25" customHeight="1" thickBot="1" x14ac:dyDescent="0.2">
      <c r="A30" s="118" t="s">
        <v>41</v>
      </c>
      <c r="B30" s="119"/>
      <c r="C30" s="119" t="s">
        <v>52</v>
      </c>
      <c r="D30" s="119"/>
      <c r="E30" s="119" t="s">
        <v>42</v>
      </c>
      <c r="F30" s="119"/>
      <c r="G30" s="119" t="s">
        <v>41</v>
      </c>
      <c r="H30" s="119"/>
      <c r="I30" s="119" t="s">
        <v>41</v>
      </c>
      <c r="J30" s="125"/>
    </row>
  </sheetData>
  <mergeCells count="71">
    <mergeCell ref="E30:F30"/>
    <mergeCell ref="A25:B25"/>
    <mergeCell ref="C25:D25"/>
    <mergeCell ref="G30:H30"/>
    <mergeCell ref="I25:J25"/>
    <mergeCell ref="C29:D29"/>
    <mergeCell ref="E29:F29"/>
    <mergeCell ref="I30:J30"/>
    <mergeCell ref="G28:H28"/>
    <mergeCell ref="A29:B29"/>
    <mergeCell ref="E28:F28"/>
    <mergeCell ref="G29:H29"/>
    <mergeCell ref="A21:J21"/>
    <mergeCell ref="A24:J24"/>
    <mergeCell ref="A22:J22"/>
    <mergeCell ref="G27:H27"/>
    <mergeCell ref="A30:B30"/>
    <mergeCell ref="E25:F25"/>
    <mergeCell ref="E26:F26"/>
    <mergeCell ref="I27:J27"/>
    <mergeCell ref="I28:J28"/>
    <mergeCell ref="I29:J29"/>
    <mergeCell ref="I26:J26"/>
    <mergeCell ref="A27:B27"/>
    <mergeCell ref="A28:B28"/>
    <mergeCell ref="C27:D27"/>
    <mergeCell ref="C28:D28"/>
    <mergeCell ref="C30:D30"/>
    <mergeCell ref="A23:J23"/>
    <mergeCell ref="C26:D26"/>
    <mergeCell ref="G25:H25"/>
    <mergeCell ref="G26:H26"/>
    <mergeCell ref="E27:F27"/>
    <mergeCell ref="A26:B26"/>
    <mergeCell ref="A15:A19"/>
    <mergeCell ref="B15:B19"/>
    <mergeCell ref="C15:C19"/>
    <mergeCell ref="D15:D19"/>
    <mergeCell ref="E15:E19"/>
    <mergeCell ref="J10:J14"/>
    <mergeCell ref="F10:F14"/>
    <mergeCell ref="I9:I14"/>
    <mergeCell ref="G15:G19"/>
    <mergeCell ref="H15:H19"/>
    <mergeCell ref="I15:I19"/>
    <mergeCell ref="J15:J19"/>
    <mergeCell ref="F15:F19"/>
    <mergeCell ref="G4:G8"/>
    <mergeCell ref="H4:H8"/>
    <mergeCell ref="I4:I8"/>
    <mergeCell ref="J4:J8"/>
    <mergeCell ref="A4:A8"/>
    <mergeCell ref="B4:B8"/>
    <mergeCell ref="C4:C8"/>
    <mergeCell ref="D4:D8"/>
    <mergeCell ref="E4:E8"/>
    <mergeCell ref="F4:F8"/>
    <mergeCell ref="A1:J1"/>
    <mergeCell ref="A3:B3"/>
    <mergeCell ref="C3:D3"/>
    <mergeCell ref="E3:F3"/>
    <mergeCell ref="G3:H3"/>
    <mergeCell ref="I3:J3"/>
    <mergeCell ref="A2:J2"/>
    <mergeCell ref="A9:A14"/>
    <mergeCell ref="B9:B14"/>
    <mergeCell ref="D9:D14"/>
    <mergeCell ref="H9:H14"/>
    <mergeCell ref="C9:C14"/>
    <mergeCell ref="E9:E14"/>
    <mergeCell ref="G9:G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"/>
  <sheetViews>
    <sheetView view="pageBreakPreview" topLeftCell="B2" zoomScale="55" zoomScaleNormal="40" zoomScaleSheetLayoutView="55" workbookViewId="0">
      <selection activeCell="F5" sqref="F5"/>
    </sheetView>
  </sheetViews>
  <sheetFormatPr defaultColWidth="8.88671875" defaultRowHeight="21" x14ac:dyDescent="0.15"/>
  <cols>
    <col min="1" max="1" width="11.21875" style="2" customWidth="1"/>
    <col min="2" max="2" width="69.33203125" style="2" customWidth="1"/>
    <col min="3" max="3" width="11.21875" style="2" customWidth="1"/>
    <col min="4" max="4" width="69.33203125" style="2" customWidth="1"/>
    <col min="5" max="5" width="11.21875" style="2" customWidth="1"/>
    <col min="6" max="6" width="69.33203125" style="2" customWidth="1"/>
    <col min="7" max="7" width="11.21875" style="2" customWidth="1"/>
    <col min="8" max="8" width="69.33203125" style="2" customWidth="1"/>
    <col min="9" max="9" width="11.21875" style="2" customWidth="1"/>
    <col min="10" max="10" width="69.33203125" style="2" customWidth="1"/>
    <col min="11" max="16384" width="8.88671875" style="2"/>
  </cols>
  <sheetData>
    <row r="1" spans="1:10" hidden="1" x14ac:dyDescent="0.15"/>
    <row r="2" spans="1:10" s="3" customFormat="1" ht="40.5" customHeight="1" x14ac:dyDescent="0.15">
      <c r="A2" s="138" t="str">
        <f>조식!G5</f>
        <v>11월 02일(월)</v>
      </c>
      <c r="B2" s="138"/>
      <c r="C2" s="138" t="str">
        <f>조식!H5</f>
        <v>11월 03일(화)</v>
      </c>
      <c r="D2" s="138"/>
      <c r="E2" s="138" t="str">
        <f>조식!I5</f>
        <v>11월 04일(수)</v>
      </c>
      <c r="F2" s="138"/>
      <c r="G2" s="138" t="str">
        <f>조식!J5</f>
        <v>11월 05일(목)</v>
      </c>
      <c r="H2" s="138"/>
      <c r="I2" s="138" t="str">
        <f>조식!K5</f>
        <v>11월 06일(금)</v>
      </c>
      <c r="J2" s="138"/>
    </row>
    <row r="3" spans="1:10" s="4" customFormat="1" ht="219.75" customHeight="1" x14ac:dyDescent="0.15">
      <c r="A3" s="8" t="s">
        <v>24</v>
      </c>
      <c r="B3" s="28" t="str">
        <f>조식!G6</f>
        <v>ㆍ찹쌀밥
ㆍ계란파국(1)
ㆍ오징어떡볶음(5.6.13.17)
ㆍ감자전&amp;초간장(5.6.13)
ㆍ배추김치(9)
ㆍ초코크로칸슈♥(1.2.5.6)</v>
      </c>
      <c r="C3" s="8" t="s">
        <v>24</v>
      </c>
      <c r="D3" s="43" t="str">
        <f>조식!H6</f>
        <v>ㆍ간장달걀덮밥(1.2.5.6.10.15.16)
ㆍ누룽지탕
ㆍ슈크림붕어빵♥(1.2.5.6)
ㆍ열대과일샐러드(1.2.5.6)
ㆍ묵은지닭볶음탕(5.6.9.13.15)
ㆍ깍두기(9)</v>
      </c>
      <c r="E3" s="8" t="s">
        <v>24</v>
      </c>
      <c r="F3" s="54" t="str">
        <f>조식!I6</f>
        <v>ㆍ찹쌀밥
ㆍ쇠고기무국(5.6.16)
ㆍ매운돈육장조림(5.6.10.13)
ㆍ한입부추전&amp;초간장(1.5.6.13)
ㆍ배추김치(9)
ㆍ시리얼(아몬드후레이크)(2.5.6)</v>
      </c>
      <c r="G3" s="8" t="s">
        <v>24</v>
      </c>
      <c r="H3" s="43" t="str">
        <f>조식!J6</f>
        <v>ㆍ오리훈제볶음밥(5)
ㆍ유부김치국(5.9)
ㆍ양상추샐러드&amp;키위D(1.2.5.6.12.13)
ㆍ공룡치킨너겟&amp;머스S(1.2.5.6.15)
ㆍ깍두기(9)
ㆍ젤리블리(리치)♥</v>
      </c>
      <c r="I3" s="8" t="s">
        <v>24</v>
      </c>
      <c r="J3" s="28" t="str">
        <f>조식!K6</f>
        <v>ㆍ찹쌀밥
ㆍ북어콩나물국(5.6)
ㆍ비엔나야채볶음(2.5.6.10.15.16)
ㆍ유가네st닭갈비(5.6.12.13.15)
ㆍ배추김치(9)
ㆍ시리얼_(첵스/그래놀라다이제)(2.5.6)</v>
      </c>
    </row>
    <row r="4" spans="1:10" s="4" customFormat="1" ht="36" customHeight="1" x14ac:dyDescent="0.15">
      <c r="A4" s="128" t="s">
        <v>25</v>
      </c>
      <c r="B4" s="130" t="str">
        <f>중식!G6</f>
        <v>ㆍ현미밥
ㆍ들기름막국수(3.5.6.9.13)
ㆍ콩나물김치국(5.6.9)
ㆍ상추&amp;쌈장(5.6.13)
ㆍ돼지고기보쌈(5.6.10.13)
ㆍ보쌈김치(9)</v>
      </c>
      <c r="C4" s="128" t="s">
        <v>25</v>
      </c>
      <c r="D4" s="132" t="str">
        <f>중식!H6</f>
        <v>ㆍ비프하이라이스(1.2.5.6.12.16)
ㆍ미소된장국(5.6)
ㆍ양배추샐러드&amp;케요네즈(자율)(1.5.12.13)
ㆍ해쉬브라운&amp;케찹(5.6.12)
ㆍ함박스테이크(1.2.5.6.10.12.13.15.16)
ㆍ배추김치(9)</v>
      </c>
      <c r="E4" s="136" t="s">
        <v>25</v>
      </c>
      <c r="F4" s="69"/>
      <c r="G4" s="126" t="s">
        <v>25</v>
      </c>
      <c r="H4" s="134" t="str">
        <f>중식!J6</f>
        <v>ㆍ차조밥
ㆍ계란파국(1)
ㆍ애기새송이버섯볶음(5.6.13)
ㆍ고추잡채&amp;꽃빵(5.6.10.13.18)
ㆍ마파두부(5.6.10.12.13.18)
ㆍ배추김치(9)
ㆍ수제망고요거트♥(2.13)</v>
      </c>
      <c r="I4" s="126" t="s">
        <v>25</v>
      </c>
      <c r="J4" s="69"/>
    </row>
    <row r="5" spans="1:10" s="4" customFormat="1" ht="221.25" customHeight="1" x14ac:dyDescent="0.15">
      <c r="A5" s="129"/>
      <c r="B5" s="131"/>
      <c r="C5" s="129"/>
      <c r="D5" s="133"/>
      <c r="E5" s="137"/>
      <c r="F5" s="70" t="str">
        <f>중식!I6</f>
        <v>ㆍ지코바치밥♥(2.5.6.12.13.15)
ㆍ맑은콩나물국(5)
ㆍ스크럼블에그(1.5)
ㆍ뿌링클회오리감자(2.5.6.13)
ㆍ배추김치(9)
ㆍ비트무피클(13)
ㆍ귤♥</v>
      </c>
      <c r="G5" s="127"/>
      <c r="H5" s="135"/>
      <c r="I5" s="127"/>
      <c r="J5" s="70" t="str">
        <f>중식!K6</f>
        <v>ㆍ치킨마요덮밥♥(1.5.6.13.15.18)
ㆍ동태매운탕(5.6)
ㆍ시저샐러드(1.2.5.6.12)
ㆍ옛날떡볶이♥(1.2.5.6.13.16)
ㆍ김말이튀김(1.5.6.16)
ㆍ배추김치(9)</v>
      </c>
    </row>
    <row r="6" spans="1:10" s="4" customFormat="1" ht="219.75" customHeight="1" x14ac:dyDescent="0.15">
      <c r="A6" s="8" t="s">
        <v>26</v>
      </c>
      <c r="B6" s="28" t="str">
        <f>석식!G6</f>
        <v>ㆍ불고기핫도그♥(1.2.5.6.10.12.13.18)
ㆍ양송이스프(2.5.6.13.15.16)
ㆍ닭가슴살샐러드(1.2.5.6.15)
ㆍ모듬피클
ㆍ치즈스틱&amp;케찹(1.2.5.6.12)
ㆍ흰밥&amp;김자반(자율)(5)
ㆍ깍두기(9)</v>
      </c>
      <c r="C6" s="8" t="s">
        <v>27</v>
      </c>
      <c r="D6" s="50" t="str">
        <f>석식!H6</f>
        <v>ㆍ기장밥
ㆍ짬뽕순두부찌개(1.5.6.9.17.18)
ㆍ오이양파무침(자율)(5.6.13)
ㆍ돈육당면불고기(5.6.10.13)
ㆍ에그랑땡&amp;케찹(1.2.5.6.10.12.15.16)
ㆍ배추김치(9)</v>
      </c>
      <c r="E6" s="8" t="s">
        <v>27</v>
      </c>
      <c r="F6" s="43" t="str">
        <f>석식!I6</f>
        <v>ㆍ찹쌀밥
ㆍ설렁탕&amp;소면♥(6.13.16)
ㆍ청포묵김무침(5.6.13)
ㆍ베이컨감자전&amp;케찹(5.6.12)
ㆍ깍두기(9)
ㆍ비타500(자몽)(13)</v>
      </c>
      <c r="G6" s="8" t="s">
        <v>27</v>
      </c>
      <c r="H6" s="43" t="str">
        <f>석식!J6</f>
        <v>ㆍ찹쌀밥
ㆍ돈육콩비지찌개(5.6.9.10)
ㆍ마카로니콘샐러드(1.2.5.6.8.10.13.15.16)
ㆍ포테이토볼&amp;케찹(1.5.6.12)
ㆍ눈꽃치즈바베큐폭립♥(2.5.6.10.12.13)
ㆍ배추김치(9)</v>
      </c>
      <c r="I6" s="8" t="s">
        <v>27</v>
      </c>
      <c r="J6" s="28" t="str">
        <f>석식!K6</f>
        <v>ㆍ소고기볶음밥(1.2.5.6.10.13.15.16.18)
ㆍ콩나물무침(5)
ㆍ볼어묵채소볶음(1.5.6.13)
ㆍ미니돈까스/케첩(1.5.6.10.12)
ㆍ배추김치(9)
ㆍ워터젤리(복숭아)</v>
      </c>
    </row>
    <row r="7" spans="1:10" s="16" customFormat="1" ht="62.25" customHeight="1" x14ac:dyDescent="0.15">
      <c r="A7" s="139" t="s">
        <v>48</v>
      </c>
      <c r="B7" s="139"/>
      <c r="C7" s="139" t="s">
        <v>48</v>
      </c>
      <c r="D7" s="139"/>
      <c r="E7" s="139" t="s">
        <v>48</v>
      </c>
      <c r="F7" s="139"/>
      <c r="G7" s="139" t="s">
        <v>48</v>
      </c>
      <c r="H7" s="139"/>
      <c r="I7" s="139" t="s">
        <v>48</v>
      </c>
      <c r="J7" s="139"/>
    </row>
  </sheetData>
  <mergeCells count="18">
    <mergeCell ref="A7:B7"/>
    <mergeCell ref="C7:D7"/>
    <mergeCell ref="E7:F7"/>
    <mergeCell ref="G7:H7"/>
    <mergeCell ref="I7:J7"/>
    <mergeCell ref="A2:B2"/>
    <mergeCell ref="C2:D2"/>
    <mergeCell ref="E2:F2"/>
    <mergeCell ref="G2:H2"/>
    <mergeCell ref="I2:J2"/>
    <mergeCell ref="I4:I5"/>
    <mergeCell ref="A4:A5"/>
    <mergeCell ref="B4:B5"/>
    <mergeCell ref="D4:D5"/>
    <mergeCell ref="H4:H5"/>
    <mergeCell ref="C4:C5"/>
    <mergeCell ref="E4:E5"/>
    <mergeCell ref="G4:G5"/>
  </mergeCells>
  <phoneticPr fontId="2" type="noConversion"/>
  <printOptions horizontalCentered="1"/>
  <pageMargins left="0.19685039370078741" right="0.19685039370078741" top="0.19685039370078741" bottom="0.19685039370078741" header="0" footer="0"/>
  <pageSetup paperSize="9" orientation="portrait" r:id="rId1"/>
  <colBreaks count="4" manualBreakCount="4">
    <brk id="2" max="1048575" man="1"/>
    <brk id="4" max="1048575" man="1"/>
    <brk id="6" max="1048575" man="1"/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39"/>
  <sheetViews>
    <sheetView view="pageBreakPreview" topLeftCell="A3" zoomScaleNormal="140" zoomScaleSheetLayoutView="100" workbookViewId="0">
      <selection activeCell="J6" sqref="J6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" style="1" bestFit="1" customWidth="1"/>
    <col min="5" max="5" width="6" style="1" customWidth="1"/>
    <col min="6" max="6" width="8" style="1" customWidth="1"/>
    <col min="7" max="11" width="12.21875" style="1" customWidth="1"/>
    <col min="12" max="12" width="0.44140625" style="1" customWidth="1"/>
    <col min="13" max="13" width="10.33203125" style="1" customWidth="1"/>
    <col min="14" max="14" width="9.6640625" style="1" customWidth="1"/>
    <col min="15" max="16384" width="8.88671875" style="1"/>
  </cols>
  <sheetData>
    <row r="1" spans="3:18" ht="36.75" customHeight="1" x14ac:dyDescent="0.25"/>
    <row r="2" spans="3:18" ht="29.65" customHeight="1" x14ac:dyDescent="0.25">
      <c r="C2" s="144" t="s">
        <v>67</v>
      </c>
      <c r="D2" s="144"/>
      <c r="E2" s="144"/>
      <c r="F2" s="144"/>
      <c r="G2" s="144"/>
      <c r="H2" s="144"/>
      <c r="I2" s="144"/>
      <c r="J2" s="144"/>
      <c r="K2" s="144"/>
    </row>
    <row r="3" spans="3:18" ht="16.149999999999999" customHeight="1" x14ac:dyDescent="0.25"/>
    <row r="4" spans="3:18" ht="16.899999999999999" customHeight="1" thickBot="1" x14ac:dyDescent="0.3">
      <c r="C4" s="151" t="s">
        <v>46</v>
      </c>
      <c r="D4" s="151"/>
      <c r="E4" s="151"/>
      <c r="F4" s="151"/>
      <c r="G4" s="151"/>
      <c r="H4" s="151"/>
      <c r="I4" s="151"/>
      <c r="J4" s="152" t="s">
        <v>22</v>
      </c>
      <c r="K4" s="152"/>
    </row>
    <row r="5" spans="3:18" ht="25.5" customHeight="1" thickTop="1" x14ac:dyDescent="0.25">
      <c r="C5" s="145" t="s">
        <v>1</v>
      </c>
      <c r="D5" s="146"/>
      <c r="E5" s="146"/>
      <c r="F5" s="147"/>
      <c r="G5" s="17" t="s">
        <v>90</v>
      </c>
      <c r="H5" s="52" t="s">
        <v>91</v>
      </c>
      <c r="I5" s="52" t="s">
        <v>92</v>
      </c>
      <c r="J5" s="52" t="s">
        <v>93</v>
      </c>
      <c r="K5" s="52" t="s">
        <v>94</v>
      </c>
    </row>
    <row r="6" spans="3:18" ht="153" customHeight="1" thickBot="1" x14ac:dyDescent="0.3">
      <c r="C6" s="148"/>
      <c r="D6" s="149"/>
      <c r="E6" s="149"/>
      <c r="F6" s="150"/>
      <c r="G6" s="58" t="s">
        <v>100</v>
      </c>
      <c r="H6" s="58" t="s">
        <v>101</v>
      </c>
      <c r="I6" s="40" t="s">
        <v>95</v>
      </c>
      <c r="J6" s="40" t="s">
        <v>102</v>
      </c>
      <c r="K6" s="42" t="s">
        <v>96</v>
      </c>
    </row>
    <row r="7" spans="3:18" ht="14.25" customHeight="1" thickTop="1" x14ac:dyDescent="0.25">
      <c r="C7" s="153" t="s">
        <v>3</v>
      </c>
      <c r="D7" s="154"/>
      <c r="E7" s="154"/>
      <c r="F7" s="155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  <c r="R7" s="1" t="s">
        <v>82</v>
      </c>
    </row>
    <row r="8" spans="3:18" ht="14.25" customHeight="1" x14ac:dyDescent="0.25">
      <c r="C8" s="140" t="s">
        <v>78</v>
      </c>
      <c r="D8" s="141"/>
      <c r="E8" s="141"/>
      <c r="F8" s="142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8" ht="14.25" customHeight="1" x14ac:dyDescent="0.25">
      <c r="C9" s="140" t="s">
        <v>6</v>
      </c>
      <c r="D9" s="141"/>
      <c r="E9" s="141"/>
      <c r="F9" s="142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8" ht="14.25" customHeight="1" x14ac:dyDescent="0.25">
      <c r="C10" s="140" t="s">
        <v>7</v>
      </c>
      <c r="D10" s="141"/>
      <c r="E10" s="141"/>
      <c r="F10" s="142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8" ht="15" customHeight="1" x14ac:dyDescent="0.25">
      <c r="C11" s="140" t="s">
        <v>33</v>
      </c>
      <c r="D11" s="141"/>
      <c r="E11" s="141"/>
      <c r="F11" s="142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8" ht="14.25" customHeight="1" x14ac:dyDescent="0.25">
      <c r="C12" s="140" t="s">
        <v>74</v>
      </c>
      <c r="D12" s="141"/>
      <c r="E12" s="141"/>
      <c r="F12" s="142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8" ht="14.25" customHeight="1" x14ac:dyDescent="0.25">
      <c r="C13" s="140" t="s">
        <v>75</v>
      </c>
      <c r="D13" s="141"/>
      <c r="E13" s="141"/>
      <c r="F13" s="142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8" ht="14.25" customHeight="1" x14ac:dyDescent="0.25">
      <c r="C14" s="140" t="s">
        <v>76</v>
      </c>
      <c r="D14" s="141"/>
      <c r="E14" s="141"/>
      <c r="F14" s="142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8" ht="14.25" customHeight="1" x14ac:dyDescent="0.25">
      <c r="C15" s="140" t="s">
        <v>77</v>
      </c>
      <c r="D15" s="141"/>
      <c r="E15" s="141"/>
      <c r="F15" s="142"/>
      <c r="G15" s="56" t="s">
        <v>85</v>
      </c>
      <c r="H15" s="56" t="s">
        <v>85</v>
      </c>
      <c r="I15" s="56" t="s">
        <v>85</v>
      </c>
      <c r="J15" s="56" t="s">
        <v>88</v>
      </c>
      <c r="K15" s="56" t="s">
        <v>85</v>
      </c>
    </row>
    <row r="16" spans="3:18" ht="14.25" customHeight="1" x14ac:dyDescent="0.25">
      <c r="C16" s="140" t="s">
        <v>69</v>
      </c>
      <c r="D16" s="141"/>
      <c r="E16" s="141"/>
      <c r="F16" s="142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0" t="s">
        <v>80</v>
      </c>
      <c r="D17" s="141"/>
      <c r="E17" s="141"/>
      <c r="F17" s="142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0" t="s">
        <v>34</v>
      </c>
      <c r="D18" s="141"/>
      <c r="E18" s="141"/>
      <c r="F18" s="142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0" t="s">
        <v>35</v>
      </c>
      <c r="D19" s="141"/>
      <c r="E19" s="141"/>
      <c r="F19" s="142"/>
      <c r="G19" s="56" t="s">
        <v>85</v>
      </c>
      <c r="H19" s="56" t="s">
        <v>85</v>
      </c>
      <c r="I19" s="56" t="s">
        <v>85</v>
      </c>
      <c r="J19" s="56" t="s">
        <v>85</v>
      </c>
      <c r="K19" s="56" t="s">
        <v>85</v>
      </c>
    </row>
    <row r="20" spans="3:11" ht="14.25" customHeight="1" x14ac:dyDescent="0.25">
      <c r="C20" s="140" t="s">
        <v>32</v>
      </c>
      <c r="D20" s="141"/>
      <c r="E20" s="141"/>
      <c r="F20" s="142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0" t="s">
        <v>83</v>
      </c>
      <c r="D21" s="141"/>
      <c r="E21" s="141"/>
      <c r="F21" s="142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0" t="s">
        <v>84</v>
      </c>
      <c r="D22" s="141"/>
      <c r="E22" s="141"/>
      <c r="F22" s="142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7.75" customHeight="1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899999999999999" customHeight="1" x14ac:dyDescent="0.25">
      <c r="C24" s="55" t="s">
        <v>12</v>
      </c>
      <c r="D24" s="29">
        <v>673.89</v>
      </c>
      <c r="E24" s="29">
        <v>673.89</v>
      </c>
      <c r="F24" s="19">
        <v>40.43</v>
      </c>
      <c r="G24" s="20">
        <v>875.27</v>
      </c>
      <c r="H24" s="20">
        <v>970.81</v>
      </c>
      <c r="I24" s="20">
        <v>929.95</v>
      </c>
      <c r="J24" s="20">
        <v>896.96</v>
      </c>
      <c r="K24" s="21">
        <v>1058.6300000000001</v>
      </c>
    </row>
    <row r="25" spans="3:11" ht="19.5" customHeight="1" x14ac:dyDescent="0.25">
      <c r="C25" s="55" t="s">
        <v>13</v>
      </c>
      <c r="D25" s="30">
        <v>0</v>
      </c>
      <c r="E25" s="30">
        <v>0</v>
      </c>
      <c r="F25" s="19">
        <v>56.84</v>
      </c>
      <c r="G25" s="20">
        <v>130.41</v>
      </c>
      <c r="H25" s="20">
        <v>127.65</v>
      </c>
      <c r="I25" s="20">
        <v>146.19999999999999</v>
      </c>
      <c r="J25" s="20">
        <v>126.6</v>
      </c>
      <c r="K25" s="21">
        <v>125.71</v>
      </c>
    </row>
    <row r="26" spans="3:11" ht="19.5" customHeight="1" x14ac:dyDescent="0.25">
      <c r="C26" s="55" t="s">
        <v>14</v>
      </c>
      <c r="D26" s="29">
        <v>18.45</v>
      </c>
      <c r="E26" s="29">
        <v>18.45</v>
      </c>
      <c r="F26" s="19">
        <v>16.920000000000002</v>
      </c>
      <c r="G26" s="20">
        <v>38.68</v>
      </c>
      <c r="H26" s="20">
        <v>44.64</v>
      </c>
      <c r="I26" s="20">
        <v>36.36</v>
      </c>
      <c r="J26" s="20">
        <v>24.69</v>
      </c>
      <c r="K26" s="21">
        <v>51.12</v>
      </c>
    </row>
    <row r="27" spans="3:11" ht="19.5" customHeight="1" x14ac:dyDescent="0.25">
      <c r="C27" s="55" t="s">
        <v>15</v>
      </c>
      <c r="D27" s="30">
        <v>0</v>
      </c>
      <c r="E27" s="30">
        <v>0</v>
      </c>
      <c r="F27" s="19">
        <v>26.24</v>
      </c>
      <c r="G27" s="20">
        <v>18.84</v>
      </c>
      <c r="H27" s="20">
        <v>28.71</v>
      </c>
      <c r="I27" s="20">
        <v>19.489999999999998</v>
      </c>
      <c r="J27" s="20">
        <v>31.3</v>
      </c>
      <c r="K27" s="21">
        <v>36.39</v>
      </c>
    </row>
    <row r="28" spans="3:11" ht="19.5" customHeight="1" x14ac:dyDescent="0.25">
      <c r="C28" s="55" t="s">
        <v>70</v>
      </c>
      <c r="D28" s="29">
        <v>151.03</v>
      </c>
      <c r="E28" s="29">
        <v>218.38</v>
      </c>
      <c r="F28" s="19">
        <v>208.18</v>
      </c>
      <c r="G28" s="20">
        <v>88.06</v>
      </c>
      <c r="H28" s="20">
        <v>247.36</v>
      </c>
      <c r="I28" s="20">
        <v>395</v>
      </c>
      <c r="J28" s="20">
        <v>85.49</v>
      </c>
      <c r="K28" s="21">
        <v>225</v>
      </c>
    </row>
    <row r="29" spans="3:11" ht="19.5" customHeight="1" x14ac:dyDescent="0.25">
      <c r="C29" s="55" t="s">
        <v>16</v>
      </c>
      <c r="D29" s="32">
        <v>0.3</v>
      </c>
      <c r="E29" s="32">
        <v>0.37</v>
      </c>
      <c r="F29" s="22">
        <v>0.71</v>
      </c>
      <c r="G29" s="20">
        <v>0.41</v>
      </c>
      <c r="H29" s="20">
        <v>0.59</v>
      </c>
      <c r="I29" s="20">
        <v>1.36</v>
      </c>
      <c r="J29" s="20">
        <v>0.48</v>
      </c>
      <c r="K29" s="21">
        <v>0.72</v>
      </c>
    </row>
    <row r="30" spans="3:11" ht="19.5" customHeight="1" x14ac:dyDescent="0.25">
      <c r="C30" s="33" t="s">
        <v>17</v>
      </c>
      <c r="D30" s="32">
        <v>0.34</v>
      </c>
      <c r="E30" s="32">
        <v>0.41</v>
      </c>
      <c r="F30" s="22">
        <v>0.61</v>
      </c>
      <c r="G30" s="20">
        <v>0.35</v>
      </c>
      <c r="H30" s="20">
        <v>0.67</v>
      </c>
      <c r="I30" s="20">
        <v>1.0900000000000001</v>
      </c>
      <c r="J30" s="20">
        <v>0.25</v>
      </c>
      <c r="K30" s="21">
        <v>0.69</v>
      </c>
    </row>
    <row r="31" spans="3:11" ht="19.5" customHeight="1" x14ac:dyDescent="0.25">
      <c r="C31" s="33" t="s">
        <v>18</v>
      </c>
      <c r="D31" s="29">
        <v>26.61</v>
      </c>
      <c r="E31" s="29">
        <v>33.4</v>
      </c>
      <c r="F31" s="19">
        <v>25.78</v>
      </c>
      <c r="G31" s="20">
        <v>11.19</v>
      </c>
      <c r="H31" s="20">
        <v>11.93</v>
      </c>
      <c r="I31" s="20">
        <v>52.64</v>
      </c>
      <c r="J31" s="20">
        <v>17.23</v>
      </c>
      <c r="K31" s="21">
        <v>35.93</v>
      </c>
    </row>
    <row r="32" spans="3:11" ht="19.5" customHeight="1" x14ac:dyDescent="0.25">
      <c r="C32" s="33" t="s">
        <v>19</v>
      </c>
      <c r="D32" s="29">
        <v>232.14</v>
      </c>
      <c r="E32" s="29">
        <v>266.08999999999997</v>
      </c>
      <c r="F32" s="19">
        <v>225.52</v>
      </c>
      <c r="G32" s="20">
        <v>185.51</v>
      </c>
      <c r="H32" s="20">
        <v>109.23</v>
      </c>
      <c r="I32" s="20">
        <v>327.35000000000002</v>
      </c>
      <c r="J32" s="20">
        <v>191.5</v>
      </c>
      <c r="K32" s="21">
        <v>314</v>
      </c>
    </row>
    <row r="33" spans="2:12" ht="19.5" customHeight="1" thickBot="1" x14ac:dyDescent="0.3">
      <c r="C33" s="34" t="s">
        <v>71</v>
      </c>
      <c r="D33" s="31">
        <v>3.67</v>
      </c>
      <c r="E33" s="31">
        <v>4.67</v>
      </c>
      <c r="F33" s="23">
        <v>3.88</v>
      </c>
      <c r="G33" s="24">
        <v>2.76</v>
      </c>
      <c r="H33" s="24">
        <v>3.6</v>
      </c>
      <c r="I33" s="24">
        <v>7.51</v>
      </c>
      <c r="J33" s="24">
        <v>2.1800000000000002</v>
      </c>
      <c r="K33" s="25">
        <v>3.33</v>
      </c>
    </row>
    <row r="34" spans="2:12" ht="6" customHeight="1" thickTop="1" x14ac:dyDescent="0.25"/>
    <row r="35" spans="2:12" ht="78.75" customHeight="1" x14ac:dyDescent="0.25">
      <c r="B35" s="143" t="s">
        <v>73</v>
      </c>
      <c r="C35" s="143"/>
      <c r="D35" s="143"/>
      <c r="E35" s="143"/>
      <c r="F35" s="143"/>
      <c r="G35" s="143"/>
      <c r="H35" s="143"/>
      <c r="I35" s="143"/>
      <c r="J35" s="143"/>
      <c r="K35" s="143"/>
    </row>
    <row r="36" spans="2:12" ht="12.4" customHeight="1" x14ac:dyDescent="0.25">
      <c r="B36" s="143" t="s">
        <v>72</v>
      </c>
      <c r="C36" s="143"/>
      <c r="D36" s="143"/>
    </row>
    <row r="37" spans="2:12" ht="75.75" customHeight="1" x14ac:dyDescent="0.25">
      <c r="B37" s="41"/>
      <c r="C37" s="143" t="s">
        <v>81</v>
      </c>
      <c r="D37" s="143"/>
      <c r="E37" s="143"/>
      <c r="F37" s="143"/>
      <c r="G37" s="143"/>
      <c r="H37" s="143"/>
      <c r="I37" s="143"/>
      <c r="J37" s="143"/>
      <c r="K37" s="143"/>
    </row>
    <row r="38" spans="2:12" ht="12.4" customHeight="1" x14ac:dyDescent="0.25">
      <c r="B38" s="143" t="s">
        <v>20</v>
      </c>
      <c r="C38" s="143"/>
      <c r="D38" s="143"/>
    </row>
    <row r="39" spans="2:12" ht="31.5" customHeight="1" x14ac:dyDescent="0.25">
      <c r="B39" s="143" t="s">
        <v>21</v>
      </c>
      <c r="C39" s="143"/>
      <c r="D39" s="143"/>
      <c r="E39" s="143"/>
      <c r="F39" s="143"/>
      <c r="G39" s="143"/>
      <c r="H39" s="143"/>
      <c r="I39" s="143"/>
      <c r="J39" s="143"/>
      <c r="K39" s="143"/>
      <c r="L39" s="143"/>
    </row>
  </sheetData>
  <mergeCells count="25">
    <mergeCell ref="C14:F14"/>
    <mergeCell ref="C9:F9"/>
    <mergeCell ref="C8:F8"/>
    <mergeCell ref="C10:F10"/>
    <mergeCell ref="C11:F11"/>
    <mergeCell ref="C12:F12"/>
    <mergeCell ref="C13:F13"/>
    <mergeCell ref="C2:K2"/>
    <mergeCell ref="C5:F6"/>
    <mergeCell ref="C4:I4"/>
    <mergeCell ref="J4:K4"/>
    <mergeCell ref="C7:F7"/>
    <mergeCell ref="B38:D38"/>
    <mergeCell ref="B39:L39"/>
    <mergeCell ref="C22:F22"/>
    <mergeCell ref="B35:K35"/>
    <mergeCell ref="B36:D36"/>
    <mergeCell ref="C37:K37"/>
    <mergeCell ref="C18:F18"/>
    <mergeCell ref="C19:F19"/>
    <mergeCell ref="C20:F20"/>
    <mergeCell ref="C21:F21"/>
    <mergeCell ref="C15:F15"/>
    <mergeCell ref="C16:F16"/>
    <mergeCell ref="C17:F17"/>
  </mergeCells>
  <phoneticPr fontId="2" type="noConversion"/>
  <printOptions horizontalCentered="1" verticalCentered="1"/>
  <pageMargins left="0" right="0" top="0" bottom="0" header="0" footer="0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L39"/>
  <sheetViews>
    <sheetView view="pageBreakPreview" topLeftCell="A6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7" customWidth="1"/>
    <col min="2" max="2" width="0.44140625" style="7" customWidth="1"/>
    <col min="3" max="3" width="8.21875" style="7" customWidth="1"/>
    <col min="4" max="4" width="6.5546875" style="7" customWidth="1"/>
    <col min="5" max="5" width="6" style="7" customWidth="1"/>
    <col min="6" max="6" width="8" style="7" customWidth="1"/>
    <col min="7" max="10" width="12.21875" style="7" customWidth="1"/>
    <col min="11" max="11" width="13.5546875" style="7" customWidth="1"/>
    <col min="12" max="12" width="0.44140625" style="7" customWidth="1"/>
    <col min="13" max="16384" width="8.88671875" style="7"/>
  </cols>
  <sheetData>
    <row r="1" spans="3:11" ht="36.75" customHeight="1" x14ac:dyDescent="0.25"/>
    <row r="2" spans="3:11" ht="29.65" customHeight="1" x14ac:dyDescent="0.25">
      <c r="C2" s="156" t="s">
        <v>0</v>
      </c>
      <c r="D2" s="156"/>
      <c r="E2" s="156"/>
      <c r="F2" s="156"/>
      <c r="G2" s="156"/>
      <c r="H2" s="156"/>
      <c r="I2" s="156"/>
      <c r="J2" s="156"/>
      <c r="K2" s="156"/>
    </row>
    <row r="3" spans="3:11" ht="16.149999999999999" customHeight="1" x14ac:dyDescent="0.25"/>
    <row r="4" spans="3:11" ht="16.899999999999999" customHeight="1" thickBot="1" x14ac:dyDescent="0.3">
      <c r="C4" s="163" t="s">
        <v>46</v>
      </c>
      <c r="D4" s="163"/>
      <c r="E4" s="163"/>
      <c r="F4" s="163"/>
      <c r="G4" s="163"/>
      <c r="H4" s="163"/>
      <c r="I4" s="163"/>
      <c r="J4" s="164" t="s">
        <v>2</v>
      </c>
      <c r="K4" s="164"/>
    </row>
    <row r="5" spans="3:11" ht="25.5" customHeight="1" thickTop="1" x14ac:dyDescent="0.25">
      <c r="C5" s="157" t="s">
        <v>1</v>
      </c>
      <c r="D5" s="158"/>
      <c r="E5" s="158"/>
      <c r="F5" s="159"/>
      <c r="G5" s="9" t="s">
        <v>90</v>
      </c>
      <c r="H5" s="51" t="s">
        <v>91</v>
      </c>
      <c r="I5" s="53" t="s">
        <v>92</v>
      </c>
      <c r="J5" s="53" t="s">
        <v>93</v>
      </c>
      <c r="K5" s="67" t="s">
        <v>94</v>
      </c>
    </row>
    <row r="6" spans="3:11" ht="159" customHeight="1" thickBot="1" x14ac:dyDescent="0.3">
      <c r="C6" s="160"/>
      <c r="D6" s="161"/>
      <c r="E6" s="161"/>
      <c r="F6" s="162"/>
      <c r="G6" s="40" t="s">
        <v>97</v>
      </c>
      <c r="H6" s="40" t="s">
        <v>98</v>
      </c>
      <c r="I6" s="68" t="s">
        <v>103</v>
      </c>
      <c r="J6" s="68" t="s">
        <v>104</v>
      </c>
      <c r="K6" s="74" t="s">
        <v>105</v>
      </c>
    </row>
    <row r="7" spans="3:11" ht="14.25" customHeight="1" thickTop="1" x14ac:dyDescent="0.25">
      <c r="C7" s="153" t="s">
        <v>3</v>
      </c>
      <c r="D7" s="154"/>
      <c r="E7" s="154"/>
      <c r="F7" s="155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</row>
    <row r="8" spans="3:11" ht="14.25" customHeight="1" x14ac:dyDescent="0.25">
      <c r="C8" s="140" t="s">
        <v>78</v>
      </c>
      <c r="D8" s="141"/>
      <c r="E8" s="141"/>
      <c r="F8" s="142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1" ht="14.25" customHeight="1" x14ac:dyDescent="0.25">
      <c r="C9" s="140" t="s">
        <v>6</v>
      </c>
      <c r="D9" s="141"/>
      <c r="E9" s="141"/>
      <c r="F9" s="142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1" ht="14.25" customHeight="1" x14ac:dyDescent="0.25">
      <c r="C10" s="140" t="s">
        <v>7</v>
      </c>
      <c r="D10" s="141"/>
      <c r="E10" s="141"/>
      <c r="F10" s="142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1" ht="14.25" customHeight="1" x14ac:dyDescent="0.25">
      <c r="C11" s="140" t="s">
        <v>33</v>
      </c>
      <c r="D11" s="141"/>
      <c r="E11" s="141"/>
      <c r="F11" s="142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1" ht="14.25" customHeight="1" x14ac:dyDescent="0.25">
      <c r="C12" s="140" t="s">
        <v>74</v>
      </c>
      <c r="D12" s="141"/>
      <c r="E12" s="141"/>
      <c r="F12" s="142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1" ht="14.25" customHeight="1" x14ac:dyDescent="0.25">
      <c r="C13" s="140" t="s">
        <v>75</v>
      </c>
      <c r="D13" s="141"/>
      <c r="E13" s="141"/>
      <c r="F13" s="142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1" ht="14.25" customHeight="1" x14ac:dyDescent="0.25">
      <c r="C14" s="140" t="s">
        <v>76</v>
      </c>
      <c r="D14" s="141"/>
      <c r="E14" s="141"/>
      <c r="F14" s="142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1" ht="14.25" customHeight="1" x14ac:dyDescent="0.25">
      <c r="C15" s="140" t="s">
        <v>77</v>
      </c>
      <c r="D15" s="141"/>
      <c r="E15" s="141"/>
      <c r="F15" s="142"/>
      <c r="G15" s="56" t="s">
        <v>85</v>
      </c>
      <c r="H15" s="56" t="s">
        <v>85</v>
      </c>
      <c r="I15" s="56" t="s">
        <v>85</v>
      </c>
      <c r="J15" s="56" t="s">
        <v>85</v>
      </c>
      <c r="K15" s="56" t="s">
        <v>85</v>
      </c>
    </row>
    <row r="16" spans="3:11" ht="14.25" customHeight="1" x14ac:dyDescent="0.25">
      <c r="C16" s="140" t="s">
        <v>69</v>
      </c>
      <c r="D16" s="141"/>
      <c r="E16" s="141"/>
      <c r="F16" s="142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0" t="s">
        <v>80</v>
      </c>
      <c r="D17" s="141"/>
      <c r="E17" s="141"/>
      <c r="F17" s="142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0" t="s">
        <v>34</v>
      </c>
      <c r="D18" s="141"/>
      <c r="E18" s="141"/>
      <c r="F18" s="142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0" t="s">
        <v>35</v>
      </c>
      <c r="D19" s="141"/>
      <c r="E19" s="141"/>
      <c r="F19" s="142"/>
      <c r="G19" s="56" t="s">
        <v>85</v>
      </c>
      <c r="H19" s="56" t="s">
        <v>85</v>
      </c>
      <c r="I19" s="56" t="s">
        <v>85</v>
      </c>
      <c r="J19" s="56" t="s">
        <v>87</v>
      </c>
      <c r="K19" s="56" t="s">
        <v>85</v>
      </c>
    </row>
    <row r="20" spans="3:11" ht="14.25" customHeight="1" x14ac:dyDescent="0.25">
      <c r="C20" s="140" t="s">
        <v>32</v>
      </c>
      <c r="D20" s="141"/>
      <c r="E20" s="141"/>
      <c r="F20" s="142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0" t="s">
        <v>83</v>
      </c>
      <c r="D21" s="141"/>
      <c r="E21" s="141"/>
      <c r="F21" s="142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0" t="s">
        <v>84</v>
      </c>
      <c r="D22" s="141"/>
      <c r="E22" s="141"/>
      <c r="F22" s="142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2.5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5" customHeight="1" x14ac:dyDescent="0.25">
      <c r="C24" s="33" t="s">
        <v>12</v>
      </c>
      <c r="D24" s="44">
        <v>673.89</v>
      </c>
      <c r="E24" s="44">
        <v>673.89</v>
      </c>
      <c r="F24" s="45">
        <v>39.479999999999997</v>
      </c>
      <c r="G24" s="45">
        <v>938.33</v>
      </c>
      <c r="H24" s="45">
        <v>1018.34</v>
      </c>
      <c r="I24" s="45">
        <v>774.08</v>
      </c>
      <c r="J24" s="45">
        <v>825.22</v>
      </c>
      <c r="K24" s="46">
        <v>1143.58</v>
      </c>
    </row>
    <row r="25" spans="3:11" ht="19.5" customHeight="1" x14ac:dyDescent="0.25">
      <c r="C25" s="33" t="s">
        <v>13</v>
      </c>
      <c r="D25" s="44">
        <v>0</v>
      </c>
      <c r="E25" s="44">
        <v>0</v>
      </c>
      <c r="F25" s="45">
        <v>58.41</v>
      </c>
      <c r="G25" s="45">
        <v>135.18</v>
      </c>
      <c r="H25" s="45">
        <v>150.19</v>
      </c>
      <c r="I25" s="45">
        <v>95.23</v>
      </c>
      <c r="J25" s="45">
        <v>144</v>
      </c>
      <c r="K25" s="46">
        <v>157.9</v>
      </c>
    </row>
    <row r="26" spans="3:11" ht="19.5" customHeight="1" x14ac:dyDescent="0.25">
      <c r="C26" s="33" t="s">
        <v>14</v>
      </c>
      <c r="D26" s="44">
        <v>18.45</v>
      </c>
      <c r="E26" s="44">
        <v>18.45</v>
      </c>
      <c r="F26" s="45">
        <v>15.68</v>
      </c>
      <c r="G26" s="45">
        <v>47.62</v>
      </c>
      <c r="H26" s="45">
        <v>25.28</v>
      </c>
      <c r="I26" s="45">
        <v>42.39</v>
      </c>
      <c r="J26" s="45">
        <v>27.98</v>
      </c>
      <c r="K26" s="46">
        <v>39.93</v>
      </c>
    </row>
    <row r="27" spans="3:11" ht="19.5" customHeight="1" x14ac:dyDescent="0.25">
      <c r="C27" s="33" t="s">
        <v>15</v>
      </c>
      <c r="D27" s="62">
        <v>0</v>
      </c>
      <c r="E27" s="63">
        <v>0</v>
      </c>
      <c r="F27" s="64">
        <v>25.91</v>
      </c>
      <c r="G27" s="64">
        <v>21.88</v>
      </c>
      <c r="H27" s="64">
        <v>35.32</v>
      </c>
      <c r="I27" s="64">
        <v>24.19</v>
      </c>
      <c r="J27" s="64">
        <v>14.99</v>
      </c>
      <c r="K27" s="65">
        <v>38.15</v>
      </c>
    </row>
    <row r="28" spans="3:11" ht="19.5" customHeight="1" x14ac:dyDescent="0.25">
      <c r="C28" s="33" t="s">
        <v>70</v>
      </c>
      <c r="D28" s="59">
        <v>151.03</v>
      </c>
      <c r="E28" s="59">
        <v>218.38</v>
      </c>
      <c r="F28" s="60">
        <v>153.77000000000001</v>
      </c>
      <c r="G28" s="60">
        <v>131.6</v>
      </c>
      <c r="H28" s="60">
        <v>109.55</v>
      </c>
      <c r="I28" s="60">
        <v>159.22</v>
      </c>
      <c r="J28" s="60">
        <v>185.3</v>
      </c>
      <c r="K28" s="61">
        <v>183.16</v>
      </c>
    </row>
    <row r="29" spans="3:11" ht="19.5" customHeight="1" x14ac:dyDescent="0.25">
      <c r="C29" s="33" t="s">
        <v>16</v>
      </c>
      <c r="D29" s="44">
        <v>0.3</v>
      </c>
      <c r="E29" s="44">
        <v>0.37</v>
      </c>
      <c r="F29" s="45">
        <v>0.61</v>
      </c>
      <c r="G29" s="45">
        <v>0.99</v>
      </c>
      <c r="H29" s="45">
        <v>0.45</v>
      </c>
      <c r="I29" s="45">
        <v>0.6</v>
      </c>
      <c r="J29" s="45">
        <v>0.59</v>
      </c>
      <c r="K29" s="46">
        <v>0.43</v>
      </c>
    </row>
    <row r="30" spans="3:11" ht="19.5" customHeight="1" x14ac:dyDescent="0.25">
      <c r="C30" s="33" t="s">
        <v>17</v>
      </c>
      <c r="D30" s="44">
        <v>0.34</v>
      </c>
      <c r="E30" s="44">
        <v>0.41</v>
      </c>
      <c r="F30" s="45">
        <v>0.57999999999999996</v>
      </c>
      <c r="G30" s="45">
        <v>0.68</v>
      </c>
      <c r="H30" s="45">
        <v>0.33</v>
      </c>
      <c r="I30" s="45">
        <v>0.59</v>
      </c>
      <c r="J30" s="45">
        <v>0.63</v>
      </c>
      <c r="K30" s="46">
        <v>0.67</v>
      </c>
    </row>
    <row r="31" spans="3:11" ht="19.5" customHeight="1" x14ac:dyDescent="0.25">
      <c r="C31" s="33" t="s">
        <v>18</v>
      </c>
      <c r="D31" s="44">
        <v>26.61</v>
      </c>
      <c r="E31" s="44">
        <v>33.4</v>
      </c>
      <c r="F31" s="45">
        <v>19.89</v>
      </c>
      <c r="G31" s="45">
        <v>11.19</v>
      </c>
      <c r="H31" s="45">
        <v>17.86</v>
      </c>
      <c r="I31" s="45">
        <v>38.520000000000003</v>
      </c>
      <c r="J31" s="45">
        <v>16.77</v>
      </c>
      <c r="K31" s="46">
        <v>15.1</v>
      </c>
    </row>
    <row r="32" spans="3:11" ht="19.5" customHeight="1" x14ac:dyDescent="0.25">
      <c r="C32" s="33" t="s">
        <v>19</v>
      </c>
      <c r="D32" s="44">
        <v>232.14</v>
      </c>
      <c r="E32" s="44">
        <v>266.08999999999997</v>
      </c>
      <c r="F32" s="45">
        <v>216.4</v>
      </c>
      <c r="G32" s="45">
        <v>151.22</v>
      </c>
      <c r="H32" s="45">
        <v>212.12</v>
      </c>
      <c r="I32" s="45">
        <v>188.87</v>
      </c>
      <c r="J32" s="45">
        <v>286.48</v>
      </c>
      <c r="K32" s="46">
        <v>243.29</v>
      </c>
    </row>
    <row r="33" spans="2:12" ht="19.5" customHeight="1" thickBot="1" x14ac:dyDescent="0.3">
      <c r="C33" s="34" t="s">
        <v>71</v>
      </c>
      <c r="D33" s="47">
        <v>3.67</v>
      </c>
      <c r="E33" s="47">
        <v>4.67</v>
      </c>
      <c r="F33" s="48">
        <v>4.63</v>
      </c>
      <c r="G33" s="48">
        <v>3.94</v>
      </c>
      <c r="H33" s="48">
        <v>2.75</v>
      </c>
      <c r="I33" s="48">
        <v>4.3</v>
      </c>
      <c r="J33" s="48">
        <v>3.27</v>
      </c>
      <c r="K33" s="49">
        <v>8.91</v>
      </c>
    </row>
    <row r="34" spans="2:12" ht="6" customHeight="1" thickTop="1" x14ac:dyDescent="0.25"/>
    <row r="35" spans="2:12" s="1" customFormat="1" ht="78.75" customHeight="1" x14ac:dyDescent="0.25">
      <c r="B35" s="143" t="s">
        <v>73</v>
      </c>
      <c r="C35" s="143"/>
      <c r="D35" s="143"/>
      <c r="E35" s="143"/>
      <c r="F35" s="143"/>
      <c r="G35" s="143"/>
      <c r="H35" s="143"/>
      <c r="I35" s="143"/>
      <c r="J35" s="143"/>
      <c r="K35" s="143"/>
    </row>
    <row r="36" spans="2:12" s="1" customFormat="1" ht="12.4" customHeight="1" x14ac:dyDescent="0.25">
      <c r="B36" s="143" t="s">
        <v>72</v>
      </c>
      <c r="C36" s="143"/>
      <c r="D36" s="143"/>
    </row>
    <row r="37" spans="2:12" s="1" customFormat="1" ht="75.75" customHeight="1" x14ac:dyDescent="0.25">
      <c r="B37" s="41"/>
      <c r="C37" s="143" t="s">
        <v>79</v>
      </c>
      <c r="D37" s="143"/>
      <c r="E37" s="143"/>
      <c r="F37" s="143"/>
      <c r="G37" s="143"/>
      <c r="H37" s="143"/>
      <c r="I37" s="143"/>
      <c r="J37" s="143"/>
      <c r="K37" s="143"/>
    </row>
    <row r="38" spans="2:12" s="1" customFormat="1" ht="12.4" customHeight="1" x14ac:dyDescent="0.25">
      <c r="B38" s="143" t="s">
        <v>20</v>
      </c>
      <c r="C38" s="143"/>
      <c r="D38" s="143"/>
    </row>
    <row r="39" spans="2:12" s="1" customFormat="1" ht="31.5" customHeight="1" x14ac:dyDescent="0.25">
      <c r="B39" s="143" t="s">
        <v>21</v>
      </c>
      <c r="C39" s="143"/>
      <c r="D39" s="143"/>
      <c r="E39" s="143"/>
      <c r="F39" s="143"/>
      <c r="G39" s="143"/>
      <c r="H39" s="143"/>
      <c r="I39" s="143"/>
      <c r="J39" s="143"/>
      <c r="K39" s="143"/>
      <c r="L39" s="143"/>
    </row>
  </sheetData>
  <mergeCells count="25">
    <mergeCell ref="C8:F8"/>
    <mergeCell ref="C22:F22"/>
    <mergeCell ref="C16:F16"/>
    <mergeCell ref="C21:F21"/>
    <mergeCell ref="C9:F9"/>
    <mergeCell ref="C10:F10"/>
    <mergeCell ref="C11:F11"/>
    <mergeCell ref="C12:F12"/>
    <mergeCell ref="C13:F13"/>
    <mergeCell ref="C17:F17"/>
    <mergeCell ref="C18:F18"/>
    <mergeCell ref="C19:F19"/>
    <mergeCell ref="C20:F20"/>
    <mergeCell ref="C2:K2"/>
    <mergeCell ref="C5:F6"/>
    <mergeCell ref="C4:I4"/>
    <mergeCell ref="J4:K4"/>
    <mergeCell ref="C7:F7"/>
    <mergeCell ref="C37:K37"/>
    <mergeCell ref="B38:D38"/>
    <mergeCell ref="B39:L39"/>
    <mergeCell ref="C14:F14"/>
    <mergeCell ref="C15:F15"/>
    <mergeCell ref="B35:K35"/>
    <mergeCell ref="B36:D36"/>
  </mergeCells>
  <phoneticPr fontId="2" type="noConversion"/>
  <printOptions horizontalCentered="1" verticalCentered="1"/>
  <pageMargins left="0" right="0" top="0" bottom="0" header="0" footer="0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.109375" style="1" customWidth="1"/>
    <col min="5" max="5" width="6" style="1" customWidth="1"/>
    <col min="6" max="6" width="8" style="1" customWidth="1"/>
    <col min="7" max="11" width="12.44140625" style="1" customWidth="1"/>
    <col min="12" max="12" width="0.5546875" style="1" customWidth="1"/>
    <col min="13" max="16384" width="8.88671875" style="1"/>
  </cols>
  <sheetData>
    <row r="1" spans="3:36" ht="36.75" customHeight="1" x14ac:dyDescent="0.25"/>
    <row r="2" spans="3:36" ht="29.65" customHeight="1" x14ac:dyDescent="0.25">
      <c r="C2" s="144" t="s">
        <v>68</v>
      </c>
      <c r="D2" s="144"/>
      <c r="E2" s="144"/>
      <c r="F2" s="144"/>
      <c r="G2" s="144"/>
      <c r="H2" s="144"/>
      <c r="I2" s="144"/>
      <c r="J2" s="144"/>
      <c r="K2" s="144"/>
    </row>
    <row r="3" spans="3:36" ht="16.149999999999999" customHeight="1" x14ac:dyDescent="0.25"/>
    <row r="4" spans="3:36" ht="16.899999999999999" customHeight="1" thickBot="1" x14ac:dyDescent="0.3">
      <c r="C4" s="151" t="s">
        <v>46</v>
      </c>
      <c r="D4" s="151"/>
      <c r="E4" s="151"/>
      <c r="F4" s="151"/>
      <c r="G4" s="151"/>
      <c r="H4" s="151"/>
      <c r="I4" s="151"/>
      <c r="J4" s="152" t="s">
        <v>23</v>
      </c>
      <c r="K4" s="152"/>
    </row>
    <row r="5" spans="3:36" ht="25.5" customHeight="1" thickTop="1" x14ac:dyDescent="0.25">
      <c r="C5" s="157" t="s">
        <v>1</v>
      </c>
      <c r="D5" s="158"/>
      <c r="E5" s="158"/>
      <c r="F5" s="159"/>
      <c r="G5" s="9" t="s">
        <v>90</v>
      </c>
      <c r="H5" s="51" t="s">
        <v>91</v>
      </c>
      <c r="I5" s="53" t="s">
        <v>92</v>
      </c>
      <c r="J5" s="51" t="s">
        <v>93</v>
      </c>
      <c r="K5" s="9" t="s">
        <v>94</v>
      </c>
      <c r="AJ5" s="1" t="b">
        <f>석식!K6=석식!K6</f>
        <v>1</v>
      </c>
    </row>
    <row r="6" spans="3:36" ht="165.75" customHeight="1" thickBot="1" x14ac:dyDescent="0.3">
      <c r="C6" s="160"/>
      <c r="D6" s="161"/>
      <c r="E6" s="161"/>
      <c r="F6" s="162"/>
      <c r="G6" s="40" t="s">
        <v>106</v>
      </c>
      <c r="H6" s="40" t="s">
        <v>107</v>
      </c>
      <c r="I6" s="40" t="s">
        <v>108</v>
      </c>
      <c r="J6" s="40" t="s">
        <v>109</v>
      </c>
      <c r="K6" s="11" t="s">
        <v>99</v>
      </c>
    </row>
    <row r="7" spans="3:36" ht="14.25" customHeight="1" thickTop="1" x14ac:dyDescent="0.25">
      <c r="C7" s="153" t="s">
        <v>3</v>
      </c>
      <c r="D7" s="154"/>
      <c r="E7" s="154"/>
      <c r="F7" s="155"/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</row>
    <row r="8" spans="3:36" ht="14.25" customHeight="1" x14ac:dyDescent="0.25">
      <c r="C8" s="140" t="s">
        <v>78</v>
      </c>
      <c r="D8" s="141"/>
      <c r="E8" s="141"/>
      <c r="F8" s="142"/>
      <c r="G8" s="56" t="s">
        <v>66</v>
      </c>
      <c r="H8" s="56" t="s">
        <v>66</v>
      </c>
      <c r="I8" s="56" t="s">
        <v>66</v>
      </c>
      <c r="J8" s="56" t="s">
        <v>66</v>
      </c>
      <c r="K8" s="57" t="s">
        <v>66</v>
      </c>
    </row>
    <row r="9" spans="3:36" ht="14.25" customHeight="1" x14ac:dyDescent="0.25">
      <c r="C9" s="140" t="s">
        <v>6</v>
      </c>
      <c r="D9" s="141"/>
      <c r="E9" s="141"/>
      <c r="F9" s="142"/>
      <c r="G9" s="56" t="s">
        <v>5</v>
      </c>
      <c r="H9" s="56" t="s">
        <v>5</v>
      </c>
      <c r="I9" s="56" t="s">
        <v>5</v>
      </c>
      <c r="J9" s="56" t="s">
        <v>5</v>
      </c>
      <c r="K9" s="57" t="s">
        <v>5</v>
      </c>
    </row>
    <row r="10" spans="3:36" ht="14.25" customHeight="1" x14ac:dyDescent="0.25">
      <c r="C10" s="140" t="s">
        <v>7</v>
      </c>
      <c r="D10" s="141"/>
      <c r="E10" s="141"/>
      <c r="F10" s="142"/>
      <c r="G10" s="56" t="s">
        <v>5</v>
      </c>
      <c r="H10" s="56" t="s">
        <v>5</v>
      </c>
      <c r="I10" s="56" t="s">
        <v>5</v>
      </c>
      <c r="J10" s="56" t="s">
        <v>5</v>
      </c>
      <c r="K10" s="57" t="s">
        <v>5</v>
      </c>
    </row>
    <row r="11" spans="3:36" ht="14.25" customHeight="1" x14ac:dyDescent="0.25">
      <c r="C11" s="140" t="s">
        <v>33</v>
      </c>
      <c r="D11" s="141"/>
      <c r="E11" s="141"/>
      <c r="F11" s="142"/>
      <c r="G11" s="56" t="s">
        <v>5</v>
      </c>
      <c r="H11" s="56" t="s">
        <v>5</v>
      </c>
      <c r="I11" s="56" t="s">
        <v>5</v>
      </c>
      <c r="J11" s="56" t="s">
        <v>5</v>
      </c>
      <c r="K11" s="57" t="s">
        <v>5</v>
      </c>
    </row>
    <row r="12" spans="3:36" ht="14.25" customHeight="1" x14ac:dyDescent="0.25">
      <c r="C12" s="140" t="s">
        <v>74</v>
      </c>
      <c r="D12" s="141"/>
      <c r="E12" s="141"/>
      <c r="F12" s="142"/>
      <c r="G12" s="56" t="s">
        <v>85</v>
      </c>
      <c r="H12" s="56" t="s">
        <v>85</v>
      </c>
      <c r="I12" s="56" t="s">
        <v>85</v>
      </c>
      <c r="J12" s="56" t="s">
        <v>85</v>
      </c>
      <c r="K12" s="57" t="s">
        <v>85</v>
      </c>
    </row>
    <row r="13" spans="3:36" ht="14.25" customHeight="1" x14ac:dyDescent="0.25">
      <c r="C13" s="140" t="s">
        <v>75</v>
      </c>
      <c r="D13" s="141"/>
      <c r="E13" s="141"/>
      <c r="F13" s="142"/>
      <c r="G13" s="56" t="s">
        <v>85</v>
      </c>
      <c r="H13" s="56" t="s">
        <v>85</v>
      </c>
      <c r="I13" s="56" t="s">
        <v>85</v>
      </c>
      <c r="J13" s="56" t="s">
        <v>85</v>
      </c>
      <c r="K13" s="57" t="s">
        <v>85</v>
      </c>
    </row>
    <row r="14" spans="3:36" ht="14.25" customHeight="1" x14ac:dyDescent="0.25">
      <c r="C14" s="140" t="s">
        <v>76</v>
      </c>
      <c r="D14" s="141"/>
      <c r="E14" s="141"/>
      <c r="F14" s="142"/>
      <c r="G14" s="56" t="s">
        <v>85</v>
      </c>
      <c r="H14" s="56" t="s">
        <v>85</v>
      </c>
      <c r="I14" s="56" t="s">
        <v>85</v>
      </c>
      <c r="J14" s="56" t="s">
        <v>85</v>
      </c>
      <c r="K14" s="57" t="s">
        <v>85</v>
      </c>
    </row>
    <row r="15" spans="3:36" ht="14.25" customHeight="1" x14ac:dyDescent="0.25">
      <c r="C15" s="140" t="s">
        <v>77</v>
      </c>
      <c r="D15" s="141"/>
      <c r="E15" s="141"/>
      <c r="F15" s="142"/>
      <c r="G15" s="56" t="s">
        <v>85</v>
      </c>
      <c r="H15" s="56" t="s">
        <v>110</v>
      </c>
      <c r="I15" s="56" t="s">
        <v>85</v>
      </c>
      <c r="J15" s="56" t="s">
        <v>85</v>
      </c>
      <c r="K15" s="57" t="s">
        <v>85</v>
      </c>
    </row>
    <row r="16" spans="3:36" ht="14.25" customHeight="1" x14ac:dyDescent="0.25">
      <c r="C16" s="140" t="s">
        <v>69</v>
      </c>
      <c r="D16" s="141"/>
      <c r="E16" s="141"/>
      <c r="F16" s="142"/>
      <c r="G16" s="56" t="s">
        <v>85</v>
      </c>
      <c r="H16" s="56" t="s">
        <v>85</v>
      </c>
      <c r="I16" s="56" t="s">
        <v>85</v>
      </c>
      <c r="J16" s="56" t="s">
        <v>85</v>
      </c>
      <c r="K16" s="57" t="s">
        <v>85</v>
      </c>
    </row>
    <row r="17" spans="3:12" ht="14.25" hidden="1" customHeight="1" x14ac:dyDescent="0.25">
      <c r="C17" s="140" t="s">
        <v>80</v>
      </c>
      <c r="D17" s="141"/>
      <c r="E17" s="141"/>
      <c r="F17" s="142"/>
      <c r="G17" s="56" t="s">
        <v>85</v>
      </c>
      <c r="H17" s="56" t="s">
        <v>85</v>
      </c>
      <c r="I17" s="56" t="s">
        <v>85</v>
      </c>
      <c r="J17" s="56" t="s">
        <v>85</v>
      </c>
      <c r="K17" s="57" t="s">
        <v>85</v>
      </c>
    </row>
    <row r="18" spans="3:12" ht="14.25" customHeight="1" x14ac:dyDescent="0.25">
      <c r="C18" s="140" t="s">
        <v>34</v>
      </c>
      <c r="D18" s="141"/>
      <c r="E18" s="141"/>
      <c r="F18" s="142"/>
      <c r="G18" s="56" t="s">
        <v>85</v>
      </c>
      <c r="H18" s="56" t="s">
        <v>85</v>
      </c>
      <c r="I18" s="56" t="s">
        <v>85</v>
      </c>
      <c r="J18" s="56" t="s">
        <v>85</v>
      </c>
      <c r="K18" s="57" t="s">
        <v>85</v>
      </c>
    </row>
    <row r="19" spans="3:12" ht="14.25" customHeight="1" x14ac:dyDescent="0.25">
      <c r="C19" s="140" t="s">
        <v>35</v>
      </c>
      <c r="D19" s="141"/>
      <c r="E19" s="141"/>
      <c r="F19" s="142"/>
      <c r="G19" s="56" t="s">
        <v>85</v>
      </c>
      <c r="H19" s="56" t="s">
        <v>85</v>
      </c>
      <c r="I19" s="56" t="s">
        <v>85</v>
      </c>
      <c r="J19" s="56" t="s">
        <v>85</v>
      </c>
      <c r="K19" s="57" t="s">
        <v>85</v>
      </c>
    </row>
    <row r="20" spans="3:12" ht="14.25" customHeight="1" x14ac:dyDescent="0.25">
      <c r="C20" s="140" t="s">
        <v>32</v>
      </c>
      <c r="D20" s="141"/>
      <c r="E20" s="141"/>
      <c r="F20" s="142"/>
      <c r="G20" s="56" t="s">
        <v>85</v>
      </c>
      <c r="H20" s="56" t="s">
        <v>85</v>
      </c>
      <c r="I20" s="56" t="s">
        <v>85</v>
      </c>
      <c r="J20" s="56" t="s">
        <v>85</v>
      </c>
      <c r="K20" s="57" t="s">
        <v>85</v>
      </c>
    </row>
    <row r="21" spans="3:12" ht="14.25" customHeight="1" x14ac:dyDescent="0.25">
      <c r="C21" s="140" t="s">
        <v>83</v>
      </c>
      <c r="D21" s="141"/>
      <c r="E21" s="141"/>
      <c r="F21" s="142"/>
      <c r="G21" s="56" t="s">
        <v>85</v>
      </c>
      <c r="H21" s="56" t="s">
        <v>85</v>
      </c>
      <c r="I21" s="56" t="s">
        <v>85</v>
      </c>
      <c r="J21" s="56" t="s">
        <v>85</v>
      </c>
      <c r="K21" s="57" t="s">
        <v>85</v>
      </c>
    </row>
    <row r="22" spans="3:12" ht="14.25" customHeight="1" thickBot="1" x14ac:dyDescent="0.3">
      <c r="C22" s="140" t="s">
        <v>84</v>
      </c>
      <c r="D22" s="141"/>
      <c r="E22" s="141"/>
      <c r="F22" s="142"/>
      <c r="G22" s="56" t="s">
        <v>85</v>
      </c>
      <c r="H22" s="56" t="s">
        <v>85</v>
      </c>
      <c r="I22" s="56" t="s">
        <v>85</v>
      </c>
      <c r="J22" s="56" t="s">
        <v>85</v>
      </c>
      <c r="K22" s="57" t="s">
        <v>85</v>
      </c>
    </row>
    <row r="23" spans="3:12" ht="23.25" thickTop="1" x14ac:dyDescent="0.25">
      <c r="C23" s="35" t="s">
        <v>8</v>
      </c>
      <c r="D23" s="9" t="s">
        <v>9</v>
      </c>
      <c r="E23" s="9" t="s">
        <v>10</v>
      </c>
      <c r="F23" s="9" t="s">
        <v>86</v>
      </c>
      <c r="G23" s="9" t="s">
        <v>11</v>
      </c>
      <c r="H23" s="9" t="s">
        <v>11</v>
      </c>
      <c r="I23" s="9" t="s">
        <v>11</v>
      </c>
      <c r="J23" s="9" t="s">
        <v>11</v>
      </c>
      <c r="K23" s="10" t="s">
        <v>11</v>
      </c>
    </row>
    <row r="24" spans="3:12" ht="30.75" customHeight="1" x14ac:dyDescent="0.25">
      <c r="C24" s="33" t="s">
        <v>12</v>
      </c>
      <c r="D24" s="37">
        <v>673.89</v>
      </c>
      <c r="E24" s="37">
        <v>673.89</v>
      </c>
      <c r="F24" s="19">
        <v>47.54</v>
      </c>
      <c r="G24" s="19">
        <v>1010.51</v>
      </c>
      <c r="H24" s="19">
        <v>847.35</v>
      </c>
      <c r="I24" s="19">
        <v>1244.53</v>
      </c>
      <c r="J24" s="19">
        <v>1216.72</v>
      </c>
      <c r="K24" s="26">
        <v>652.21</v>
      </c>
      <c r="L24" s="66"/>
    </row>
    <row r="25" spans="3:12" ht="19.5" customHeight="1" x14ac:dyDescent="0.25">
      <c r="C25" s="33" t="s">
        <v>13</v>
      </c>
      <c r="D25" s="39">
        <v>0</v>
      </c>
      <c r="E25" s="39">
        <v>0</v>
      </c>
      <c r="F25" s="19">
        <v>51.01</v>
      </c>
      <c r="G25" s="19">
        <v>109.19</v>
      </c>
      <c r="H25" s="19">
        <v>103.06</v>
      </c>
      <c r="I25" s="19">
        <v>184.42</v>
      </c>
      <c r="J25" s="19">
        <v>148.27000000000001</v>
      </c>
      <c r="K25" s="26">
        <v>77.150000000000006</v>
      </c>
      <c r="L25" s="66"/>
    </row>
    <row r="26" spans="3:12" ht="19.5" customHeight="1" x14ac:dyDescent="0.25">
      <c r="C26" s="33" t="s">
        <v>14</v>
      </c>
      <c r="D26" s="37">
        <v>18.45</v>
      </c>
      <c r="E26" s="37">
        <v>18.45</v>
      </c>
      <c r="F26" s="19">
        <v>18.190000000000001</v>
      </c>
      <c r="G26" s="19">
        <v>41.24</v>
      </c>
      <c r="H26" s="19">
        <v>45.9</v>
      </c>
      <c r="I26" s="19">
        <v>63.54</v>
      </c>
      <c r="J26" s="19">
        <v>49.65</v>
      </c>
      <c r="K26" s="26">
        <v>21.49</v>
      </c>
      <c r="L26" s="66"/>
    </row>
    <row r="27" spans="3:12" ht="19.5" customHeight="1" x14ac:dyDescent="0.25">
      <c r="C27" s="33" t="s">
        <v>15</v>
      </c>
      <c r="D27" s="39">
        <v>0</v>
      </c>
      <c r="E27" s="39">
        <v>0</v>
      </c>
      <c r="F27" s="19">
        <v>30.8</v>
      </c>
      <c r="G27" s="19">
        <v>45.18</v>
      </c>
      <c r="H27" s="19">
        <v>25.26</v>
      </c>
      <c r="I27" s="19">
        <v>24.56</v>
      </c>
      <c r="J27" s="19">
        <v>43.92</v>
      </c>
      <c r="K27" s="26">
        <v>28</v>
      </c>
      <c r="L27" s="66"/>
    </row>
    <row r="28" spans="3:12" ht="19.5" customHeight="1" x14ac:dyDescent="0.25">
      <c r="C28" s="33" t="s">
        <v>70</v>
      </c>
      <c r="D28" s="37">
        <v>151.03</v>
      </c>
      <c r="E28" s="37">
        <v>218.38</v>
      </c>
      <c r="F28" s="19">
        <v>118.02</v>
      </c>
      <c r="G28" s="19">
        <v>156.51</v>
      </c>
      <c r="H28" s="19">
        <v>127.6</v>
      </c>
      <c r="I28" s="19">
        <v>13.8</v>
      </c>
      <c r="J28" s="19">
        <v>151.80000000000001</v>
      </c>
      <c r="K28" s="26">
        <v>140.41999999999999</v>
      </c>
      <c r="L28" s="66"/>
    </row>
    <row r="29" spans="3:12" ht="19.5" customHeight="1" x14ac:dyDescent="0.25">
      <c r="C29" s="33" t="s">
        <v>16</v>
      </c>
      <c r="D29" s="38">
        <v>0.3</v>
      </c>
      <c r="E29" s="38">
        <v>0.37</v>
      </c>
      <c r="F29" s="22">
        <v>0.8</v>
      </c>
      <c r="G29" s="19">
        <v>0.9</v>
      </c>
      <c r="H29" s="19">
        <v>1.19</v>
      </c>
      <c r="I29" s="19">
        <v>0.52</v>
      </c>
      <c r="J29" s="19">
        <v>1.18</v>
      </c>
      <c r="K29" s="26">
        <v>0.2</v>
      </c>
      <c r="L29" s="66"/>
    </row>
    <row r="30" spans="3:12" ht="19.5" customHeight="1" x14ac:dyDescent="0.25">
      <c r="C30" s="33" t="s">
        <v>17</v>
      </c>
      <c r="D30" s="38">
        <v>0.34</v>
      </c>
      <c r="E30" s="38">
        <v>0.41</v>
      </c>
      <c r="F30" s="22">
        <v>0.57999999999999996</v>
      </c>
      <c r="G30" s="19">
        <v>0.67</v>
      </c>
      <c r="H30" s="19">
        <v>0.49</v>
      </c>
      <c r="I30" s="19">
        <v>0.64</v>
      </c>
      <c r="J30" s="19">
        <v>0.6</v>
      </c>
      <c r="K30" s="26">
        <v>0.5</v>
      </c>
      <c r="L30" s="66"/>
    </row>
    <row r="31" spans="3:12" ht="19.5" customHeight="1" x14ac:dyDescent="0.25">
      <c r="C31" s="33" t="s">
        <v>18</v>
      </c>
      <c r="D31" s="37">
        <v>26.61</v>
      </c>
      <c r="E31" s="37">
        <v>33.4</v>
      </c>
      <c r="F31" s="19">
        <v>18.27</v>
      </c>
      <c r="G31" s="19">
        <v>18.95</v>
      </c>
      <c r="H31" s="19">
        <v>11.11</v>
      </c>
      <c r="I31" s="19">
        <v>36.5</v>
      </c>
      <c r="J31" s="19">
        <v>18.03</v>
      </c>
      <c r="K31" s="26">
        <v>6.77</v>
      </c>
      <c r="L31" s="66"/>
    </row>
    <row r="32" spans="3:12" ht="19.5" customHeight="1" x14ac:dyDescent="0.25">
      <c r="C32" s="33" t="s">
        <v>19</v>
      </c>
      <c r="D32" s="37">
        <v>232.14</v>
      </c>
      <c r="E32" s="37">
        <v>266.08999999999997</v>
      </c>
      <c r="F32" s="19">
        <v>220.01</v>
      </c>
      <c r="G32" s="19">
        <v>490.33</v>
      </c>
      <c r="H32" s="19">
        <v>123.15</v>
      </c>
      <c r="I32" s="19">
        <v>93.44</v>
      </c>
      <c r="J32" s="19">
        <v>251.59</v>
      </c>
      <c r="K32" s="26">
        <v>141.51</v>
      </c>
      <c r="L32" s="66"/>
    </row>
    <row r="33" spans="2:12" ht="19.5" customHeight="1" thickBot="1" x14ac:dyDescent="0.3">
      <c r="C33" s="34" t="s">
        <v>71</v>
      </c>
      <c r="D33" s="36">
        <v>3.67</v>
      </c>
      <c r="E33" s="36">
        <v>4.67</v>
      </c>
      <c r="F33" s="23">
        <v>5.59</v>
      </c>
      <c r="G33" s="23">
        <v>5.26</v>
      </c>
      <c r="H33" s="23">
        <v>5.8</v>
      </c>
      <c r="I33" s="23">
        <v>10.199999999999999</v>
      </c>
      <c r="J33" s="23">
        <v>4.1900000000000004</v>
      </c>
      <c r="K33" s="27">
        <v>2.5</v>
      </c>
      <c r="L33" s="66"/>
    </row>
    <row r="34" spans="2:12" ht="6" customHeight="1" thickTop="1" x14ac:dyDescent="0.25"/>
    <row r="35" spans="2:12" ht="78.75" customHeight="1" x14ac:dyDescent="0.25">
      <c r="B35" s="143" t="s">
        <v>73</v>
      </c>
      <c r="C35" s="143"/>
      <c r="D35" s="143"/>
      <c r="E35" s="143"/>
      <c r="F35" s="143"/>
      <c r="G35" s="143"/>
      <c r="H35" s="143"/>
      <c r="I35" s="143"/>
      <c r="J35" s="143"/>
      <c r="K35" s="143"/>
    </row>
    <row r="36" spans="2:12" ht="12.4" customHeight="1" x14ac:dyDescent="0.25">
      <c r="B36" s="143" t="s">
        <v>72</v>
      </c>
      <c r="C36" s="143"/>
      <c r="D36" s="143"/>
    </row>
    <row r="37" spans="2:12" ht="75.75" customHeight="1" x14ac:dyDescent="0.25">
      <c r="B37" s="41"/>
      <c r="C37" s="143" t="s">
        <v>79</v>
      </c>
      <c r="D37" s="143"/>
      <c r="E37" s="143"/>
      <c r="F37" s="143"/>
      <c r="G37" s="143"/>
      <c r="H37" s="143"/>
      <c r="I37" s="143"/>
      <c r="J37" s="143"/>
      <c r="K37" s="143"/>
    </row>
    <row r="38" spans="2:12" ht="12.4" customHeight="1" x14ac:dyDescent="0.25">
      <c r="B38" s="143" t="s">
        <v>20</v>
      </c>
      <c r="C38" s="143"/>
      <c r="D38" s="143"/>
    </row>
    <row r="39" spans="2:12" ht="31.5" customHeight="1" x14ac:dyDescent="0.25">
      <c r="B39" s="143" t="s">
        <v>21</v>
      </c>
      <c r="C39" s="143"/>
      <c r="D39" s="143"/>
      <c r="E39" s="143"/>
      <c r="F39" s="143"/>
      <c r="G39" s="143"/>
      <c r="H39" s="143"/>
      <c r="I39" s="143"/>
      <c r="J39" s="143"/>
      <c r="K39" s="143"/>
      <c r="L39" s="143"/>
    </row>
  </sheetData>
  <mergeCells count="25">
    <mergeCell ref="C15:F15"/>
    <mergeCell ref="C16:F16"/>
    <mergeCell ref="C8:F8"/>
    <mergeCell ref="C22:F22"/>
    <mergeCell ref="C9:F9"/>
    <mergeCell ref="C10:F10"/>
    <mergeCell ref="C21:F21"/>
    <mergeCell ref="C11:F11"/>
    <mergeCell ref="C12:F12"/>
    <mergeCell ref="C17:F17"/>
    <mergeCell ref="C18:F18"/>
    <mergeCell ref="C19:F19"/>
    <mergeCell ref="C20:F20"/>
    <mergeCell ref="C13:F13"/>
    <mergeCell ref="C14:F14"/>
    <mergeCell ref="C2:K2"/>
    <mergeCell ref="C5:F6"/>
    <mergeCell ref="C4:I4"/>
    <mergeCell ref="J4:K4"/>
    <mergeCell ref="C7:F7"/>
    <mergeCell ref="C37:K37"/>
    <mergeCell ref="B36:D36"/>
    <mergeCell ref="B39:L39"/>
    <mergeCell ref="B35:K35"/>
    <mergeCell ref="B38:D38"/>
  </mergeCells>
  <phoneticPr fontId="2" type="noConversion"/>
  <printOptions horizontalCentered="1" verticalCentered="1"/>
  <pageMargins left="0" right="0" top="0" bottom="0" header="0" footer="0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220656856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식단표(주간)</vt:lpstr>
      <vt:lpstr>식단표(일간)</vt:lpstr>
      <vt:lpstr>조식</vt:lpstr>
      <vt:lpstr>중식</vt:lpstr>
      <vt:lpstr>석식</vt:lpstr>
      <vt:lpstr>석식!Print_Area</vt:lpstr>
      <vt:lpstr>'식단표(일간)'!Print_Area</vt:lpstr>
      <vt:lpstr>'식단표(주간)'!Print_Area</vt:lpstr>
      <vt:lpstr>조식!Print_Area</vt:lpstr>
      <vt:lpstr>중식!Print_Area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Customer</cp:lastModifiedBy>
  <cp:revision/>
  <cp:lastPrinted>2026-10-28T05:31:40Z</cp:lastPrinted>
  <dcterms:created xsi:type="dcterms:W3CDTF">2020-07-16T22:16:49Z</dcterms:created>
  <dcterms:modified xsi:type="dcterms:W3CDTF">2026-10-29T08:15:46Z</dcterms:modified>
  <cp:contentStatus/>
</cp:coreProperties>
</file>